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04" windowHeight="9347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Sheet1!$A$2:$N$134</definedName>
  </definedNames>
  <calcPr calcId="144525"/>
</workbook>
</file>

<file path=xl/sharedStrings.xml><?xml version="1.0" encoding="utf-8"?>
<sst xmlns="http://schemas.openxmlformats.org/spreadsheetml/2006/main" count="807" uniqueCount="407">
  <si>
    <t>体能测试成绩</t>
  </si>
  <si>
    <t>序号</t>
  </si>
  <si>
    <t>准考证号</t>
  </si>
  <si>
    <t>岗位名称</t>
  </si>
  <si>
    <t>姓名</t>
  </si>
  <si>
    <t>性别</t>
  </si>
  <si>
    <t>身份证号</t>
  </si>
  <si>
    <t>纵跳摸高</t>
  </si>
  <si>
    <t>4×10米往返跑/s</t>
  </si>
  <si>
    <t>4×10米成绩</t>
  </si>
  <si>
    <t>1000米跑/m</t>
  </si>
  <si>
    <t>1000米</t>
  </si>
  <si>
    <t>笔试成绩</t>
  </si>
  <si>
    <t>体测成绩</t>
  </si>
  <si>
    <t>综合成绩</t>
  </si>
  <si>
    <t>202002419</t>
  </si>
  <si>
    <t>202002治安巡逻岗</t>
  </si>
  <si>
    <t>*墩银</t>
  </si>
  <si>
    <t>男</t>
  </si>
  <si>
    <t>340827********0036</t>
  </si>
  <si>
    <t>合格</t>
  </si>
  <si>
    <t>202001240</t>
  </si>
  <si>
    <t>202001应急处突岗</t>
  </si>
  <si>
    <t>*子炎</t>
  </si>
  <si>
    <t>340102********3017</t>
  </si>
  <si>
    <t>202001132</t>
  </si>
  <si>
    <t>*镇江</t>
  </si>
  <si>
    <t>342426********4610</t>
  </si>
  <si>
    <t>202002528</t>
  </si>
  <si>
    <t>*凯旋</t>
  </si>
  <si>
    <t>342422********0178</t>
  </si>
  <si>
    <t>202002322</t>
  </si>
  <si>
    <t>*朝东</t>
  </si>
  <si>
    <t>341282********2491</t>
  </si>
  <si>
    <t>202001232</t>
  </si>
  <si>
    <t>*永翔</t>
  </si>
  <si>
    <t>340121********9157</t>
  </si>
  <si>
    <t>202002404</t>
  </si>
  <si>
    <t>*建东</t>
  </si>
  <si>
    <t>342622********4610</t>
  </si>
  <si>
    <t>202001207</t>
  </si>
  <si>
    <t>*振</t>
  </si>
  <si>
    <t>341282********0338</t>
  </si>
  <si>
    <t>202001121</t>
  </si>
  <si>
    <t>*翔</t>
  </si>
  <si>
    <t>340311********0618</t>
  </si>
  <si>
    <t>202002321</t>
  </si>
  <si>
    <t>*凯</t>
  </si>
  <si>
    <t>340826********8712</t>
  </si>
  <si>
    <t>202002433</t>
  </si>
  <si>
    <t>*云鹏</t>
  </si>
  <si>
    <t>340121********1017</t>
  </si>
  <si>
    <t>202001220</t>
  </si>
  <si>
    <t>*志强</t>
  </si>
  <si>
    <t>342622********215X</t>
  </si>
  <si>
    <t>202001119</t>
  </si>
  <si>
    <t>*新峰</t>
  </si>
  <si>
    <t>340122********4092</t>
  </si>
  <si>
    <t>202002323</t>
  </si>
  <si>
    <t>*运超</t>
  </si>
  <si>
    <t>340302********0039</t>
  </si>
  <si>
    <t>202002541</t>
  </si>
  <si>
    <t>*旭</t>
  </si>
  <si>
    <t>340822********1619</t>
  </si>
  <si>
    <t>202002508</t>
  </si>
  <si>
    <t>*伟</t>
  </si>
  <si>
    <t>342626********0014</t>
  </si>
  <si>
    <t>202002533</t>
  </si>
  <si>
    <t>*本帅</t>
  </si>
  <si>
    <t>340311********0212</t>
  </si>
  <si>
    <t>202001116</t>
  </si>
  <si>
    <t>*海波</t>
  </si>
  <si>
    <t>340403********2638</t>
  </si>
  <si>
    <t>202001221</t>
  </si>
  <si>
    <t>*清</t>
  </si>
  <si>
    <t>341225********0015</t>
  </si>
  <si>
    <t>202002529</t>
  </si>
  <si>
    <t>*枫</t>
  </si>
  <si>
    <t>340621********6018</t>
  </si>
  <si>
    <t>202002518</t>
  </si>
  <si>
    <t>*子威</t>
  </si>
  <si>
    <t>341227********0053</t>
  </si>
  <si>
    <t>202001139</t>
  </si>
  <si>
    <t>*磊</t>
  </si>
  <si>
    <t>340121********4610</t>
  </si>
  <si>
    <t>202001224</t>
  </si>
  <si>
    <t>*厚宏</t>
  </si>
  <si>
    <t>342426********1611</t>
  </si>
  <si>
    <t>202002507</t>
  </si>
  <si>
    <t>*顺然</t>
  </si>
  <si>
    <t>342601********0218</t>
  </si>
  <si>
    <t>202002415</t>
  </si>
  <si>
    <t>*强</t>
  </si>
  <si>
    <t>340703********0513</t>
  </si>
  <si>
    <t>202001215</t>
  </si>
  <si>
    <t>342201********0812</t>
  </si>
  <si>
    <t>202002543</t>
  </si>
  <si>
    <t>*晓宇</t>
  </si>
  <si>
    <t>342401********791X</t>
  </si>
  <si>
    <t>202001108</t>
  </si>
  <si>
    <t>*明洋</t>
  </si>
  <si>
    <t>342222********4037</t>
  </si>
  <si>
    <t>202002438</t>
  </si>
  <si>
    <t>*宇昂</t>
  </si>
  <si>
    <t>342422********5557</t>
  </si>
  <si>
    <t>202001134</t>
  </si>
  <si>
    <t>*瑞</t>
  </si>
  <si>
    <t>342601********4611</t>
  </si>
  <si>
    <t>202001212</t>
  </si>
  <si>
    <t>*扬扬</t>
  </si>
  <si>
    <t>342425********7919</t>
  </si>
  <si>
    <t>202001302</t>
  </si>
  <si>
    <t>*炳霖</t>
  </si>
  <si>
    <t>341227********6115</t>
  </si>
  <si>
    <t>202002409</t>
  </si>
  <si>
    <t>*志伟</t>
  </si>
  <si>
    <t>340121********6199</t>
  </si>
  <si>
    <t>202002511</t>
  </si>
  <si>
    <t>*思</t>
  </si>
  <si>
    <t>342221********1531</t>
  </si>
  <si>
    <t>202002505</t>
  </si>
  <si>
    <t>*宇宏</t>
  </si>
  <si>
    <t>341522********0578</t>
  </si>
  <si>
    <t>202002522</t>
  </si>
  <si>
    <t>*时昊</t>
  </si>
  <si>
    <t>340103********3035</t>
  </si>
  <si>
    <t>202001206</t>
  </si>
  <si>
    <t>*桂宝</t>
  </si>
  <si>
    <t>342401********7418</t>
  </si>
  <si>
    <t>202002534</t>
  </si>
  <si>
    <t>*超</t>
  </si>
  <si>
    <t>342401********5274</t>
  </si>
  <si>
    <t>202002526</t>
  </si>
  <si>
    <t>*晗</t>
  </si>
  <si>
    <t>341126********251X</t>
  </si>
  <si>
    <t>202001226</t>
  </si>
  <si>
    <t>*健晖</t>
  </si>
  <si>
    <t>340111********4516</t>
  </si>
  <si>
    <t>202002422</t>
  </si>
  <si>
    <t>*映杰</t>
  </si>
  <si>
    <t>342423********2079</t>
  </si>
  <si>
    <t>202001214</t>
  </si>
  <si>
    <t>*少鹏</t>
  </si>
  <si>
    <t>342401********2274</t>
  </si>
  <si>
    <t>202002527</t>
  </si>
  <si>
    <t>*亚</t>
  </si>
  <si>
    <t>342225********0031</t>
  </si>
  <si>
    <t>202001125</t>
  </si>
  <si>
    <t>*天润</t>
  </si>
  <si>
    <t>340103********1511</t>
  </si>
  <si>
    <t>202001235</t>
  </si>
  <si>
    <t>341621********2510</t>
  </si>
  <si>
    <t>202002331</t>
  </si>
  <si>
    <t>*宇</t>
  </si>
  <si>
    <t>342423********2876</t>
  </si>
  <si>
    <t>202001238</t>
  </si>
  <si>
    <t>*大浩</t>
  </si>
  <si>
    <t>340123********6070</t>
  </si>
  <si>
    <t>202002418</t>
  </si>
  <si>
    <t>*义兵</t>
  </si>
  <si>
    <t>340824********2213</t>
  </si>
  <si>
    <t>202002558</t>
  </si>
  <si>
    <t>*玉松</t>
  </si>
  <si>
    <t>342601********1211</t>
  </si>
  <si>
    <t>202002524</t>
  </si>
  <si>
    <t>*传宏</t>
  </si>
  <si>
    <t>342423********657X</t>
  </si>
  <si>
    <t>202001301</t>
  </si>
  <si>
    <t>*玉龙</t>
  </si>
  <si>
    <t>340122********2876</t>
  </si>
  <si>
    <t>202001219</t>
  </si>
  <si>
    <t>*秋硕</t>
  </si>
  <si>
    <t>340403********1615</t>
  </si>
  <si>
    <t>202002536</t>
  </si>
  <si>
    <t>*菲</t>
  </si>
  <si>
    <t>340803********2317</t>
  </si>
  <si>
    <t>202001112</t>
  </si>
  <si>
    <t>340121********9153</t>
  </si>
  <si>
    <t>202001115</t>
  </si>
  <si>
    <t>*奥</t>
  </si>
  <si>
    <t>342423********0610</t>
  </si>
  <si>
    <t>202001227</t>
  </si>
  <si>
    <t>*克</t>
  </si>
  <si>
    <t>340121********8817</t>
  </si>
  <si>
    <t>202001138</t>
  </si>
  <si>
    <t>*庆</t>
  </si>
  <si>
    <t>342425********001X</t>
  </si>
  <si>
    <t>202001114</t>
  </si>
  <si>
    <t>*麟昊</t>
  </si>
  <si>
    <t>340406********3619</t>
  </si>
  <si>
    <t>202002537</t>
  </si>
  <si>
    <t>*金经</t>
  </si>
  <si>
    <t>340111********7533</t>
  </si>
  <si>
    <t>202001105</t>
  </si>
  <si>
    <t>*凯华</t>
  </si>
  <si>
    <t>342601********7417</t>
  </si>
  <si>
    <t>202002408</t>
  </si>
  <si>
    <t>*海峰</t>
  </si>
  <si>
    <t>340123********2339</t>
  </si>
  <si>
    <t>202002530</t>
  </si>
  <si>
    <t>*锐</t>
  </si>
  <si>
    <t>340123********559X</t>
  </si>
  <si>
    <t>202002531</t>
  </si>
  <si>
    <t>*桃</t>
  </si>
  <si>
    <t>342425********4917</t>
  </si>
  <si>
    <t>202001126</t>
  </si>
  <si>
    <t>*立嘉</t>
  </si>
  <si>
    <t>340111********5019</t>
  </si>
  <si>
    <t>202002334</t>
  </si>
  <si>
    <t>*中凯</t>
  </si>
  <si>
    <t>342422********1434</t>
  </si>
  <si>
    <t>202001225</t>
  </si>
  <si>
    <t>*家兵</t>
  </si>
  <si>
    <t>340111********2016</t>
  </si>
  <si>
    <t>202002545</t>
  </si>
  <si>
    <t>*引飞</t>
  </si>
  <si>
    <t>340122********031X</t>
  </si>
  <si>
    <t>202001118</t>
  </si>
  <si>
    <t>*迎庆</t>
  </si>
  <si>
    <t>342425********0092</t>
  </si>
  <si>
    <t>202001128</t>
  </si>
  <si>
    <t>*泽正</t>
  </si>
  <si>
    <t>340421********023X</t>
  </si>
  <si>
    <t>202001306</t>
  </si>
  <si>
    <t>*青</t>
  </si>
  <si>
    <t>340111********4515</t>
  </si>
  <si>
    <t>202001120</t>
  </si>
  <si>
    <t>*国庆</t>
  </si>
  <si>
    <t>340122********0615</t>
  </si>
  <si>
    <t>202001122</t>
  </si>
  <si>
    <t>*梦实</t>
  </si>
  <si>
    <t>342225********0037</t>
  </si>
  <si>
    <t>202002542</t>
  </si>
  <si>
    <t>*昊</t>
  </si>
  <si>
    <t>340822********1618</t>
  </si>
  <si>
    <t>202001133</t>
  </si>
  <si>
    <t>*锦涛</t>
  </si>
  <si>
    <t>341222********355x</t>
  </si>
  <si>
    <t>202001228</t>
  </si>
  <si>
    <t>*永牛</t>
  </si>
  <si>
    <t>340101********0513</t>
  </si>
  <si>
    <t>202002413</t>
  </si>
  <si>
    <t>*军</t>
  </si>
  <si>
    <t>340122********2410</t>
  </si>
  <si>
    <t>202002549</t>
  </si>
  <si>
    <t>*华彬</t>
  </si>
  <si>
    <t>342401********9110</t>
  </si>
  <si>
    <t>202001234</t>
  </si>
  <si>
    <t>*超凡</t>
  </si>
  <si>
    <t>340111********2057</t>
  </si>
  <si>
    <t>202001131</t>
  </si>
  <si>
    <t>*贤峰</t>
  </si>
  <si>
    <t>342425********4417</t>
  </si>
  <si>
    <t>202001123</t>
  </si>
  <si>
    <t>*少峰</t>
  </si>
  <si>
    <t>340122********1673</t>
  </si>
  <si>
    <t>202001239</t>
  </si>
  <si>
    <t>342423********6097</t>
  </si>
  <si>
    <t>202002417</t>
  </si>
  <si>
    <t>*钟强</t>
  </si>
  <si>
    <t>340101********0518</t>
  </si>
  <si>
    <t>202001137</t>
  </si>
  <si>
    <t>*云</t>
  </si>
  <si>
    <t>341621********4136</t>
  </si>
  <si>
    <t>202001209</t>
  </si>
  <si>
    <t>*涛</t>
  </si>
  <si>
    <t>342601********181X</t>
  </si>
  <si>
    <t>202001127</t>
  </si>
  <si>
    <t>*诚</t>
  </si>
  <si>
    <t>342401********0316</t>
  </si>
  <si>
    <t>202001106</t>
  </si>
  <si>
    <t>340405********0018</t>
  </si>
  <si>
    <t>202001305</t>
  </si>
  <si>
    <t>*兴初</t>
  </si>
  <si>
    <t>342201********0612</t>
  </si>
  <si>
    <t>202001203</t>
  </si>
  <si>
    <t>*文成</t>
  </si>
  <si>
    <t>341221********183X</t>
  </si>
  <si>
    <t>202002553</t>
  </si>
  <si>
    <t>*彦强</t>
  </si>
  <si>
    <t>411426********4558</t>
  </si>
  <si>
    <t>202001236</t>
  </si>
  <si>
    <t>*杰</t>
  </si>
  <si>
    <t>340404********2634</t>
  </si>
  <si>
    <t>202001216</t>
  </si>
  <si>
    <t>*俊松</t>
  </si>
  <si>
    <t>340827********2711</t>
  </si>
  <si>
    <t>不合格</t>
  </si>
  <si>
    <t>202001223</t>
  </si>
  <si>
    <t>*世骏</t>
  </si>
  <si>
    <t>340111********4536</t>
  </si>
  <si>
    <t>202002314</t>
  </si>
  <si>
    <t>*永恒</t>
  </si>
  <si>
    <t>341203********2531</t>
  </si>
  <si>
    <t>202002320</t>
  </si>
  <si>
    <t>*约汉</t>
  </si>
  <si>
    <t>342601********3014</t>
  </si>
  <si>
    <t>202002439</t>
  </si>
  <si>
    <t>*舒然</t>
  </si>
  <si>
    <t>340111********5536</t>
  </si>
  <si>
    <t>202002517</t>
  </si>
  <si>
    <t>*立龙</t>
  </si>
  <si>
    <t>341221********4612</t>
  </si>
  <si>
    <t>202002546</t>
  </si>
  <si>
    <t>*船</t>
  </si>
  <si>
    <t>340101********0517</t>
  </si>
  <si>
    <t>202001101</t>
  </si>
  <si>
    <t>*琰</t>
  </si>
  <si>
    <t>342422********8550</t>
  </si>
  <si>
    <t>缺考</t>
  </si>
  <si>
    <t>202001102</t>
  </si>
  <si>
    <t>*雷</t>
  </si>
  <si>
    <t>342425********2217</t>
  </si>
  <si>
    <t>202001103</t>
  </si>
  <si>
    <t>*章</t>
  </si>
  <si>
    <t>341125********487X</t>
  </si>
  <si>
    <t>202001124</t>
  </si>
  <si>
    <t>*文浩</t>
  </si>
  <si>
    <t>340104********4517</t>
  </si>
  <si>
    <t>202001135</t>
  </si>
  <si>
    <t>*明坤</t>
  </si>
  <si>
    <t>340111********6516</t>
  </si>
  <si>
    <t>202001140</t>
  </si>
  <si>
    <t>*建</t>
  </si>
  <si>
    <t>342222********1232</t>
  </si>
  <si>
    <t>202001204</t>
  </si>
  <si>
    <t>*健</t>
  </si>
  <si>
    <t>340123********0330</t>
  </si>
  <si>
    <t>202001205</t>
  </si>
  <si>
    <t>*梓豪</t>
  </si>
  <si>
    <t>340104********3512</t>
  </si>
  <si>
    <t>202001208</t>
  </si>
  <si>
    <t>*海健</t>
  </si>
  <si>
    <t>342623********9011</t>
  </si>
  <si>
    <t>202001211</t>
  </si>
  <si>
    <t>*正业</t>
  </si>
  <si>
    <t>340323********371X</t>
  </si>
  <si>
    <t>202001217</t>
  </si>
  <si>
    <t>*荣轩</t>
  </si>
  <si>
    <t>340104********2012</t>
  </si>
  <si>
    <t>202001218</t>
  </si>
  <si>
    <t>340122********6179</t>
  </si>
  <si>
    <t>202001229</t>
  </si>
  <si>
    <t>342427********3436</t>
  </si>
  <si>
    <t>202001230</t>
  </si>
  <si>
    <t>*国栋</t>
  </si>
  <si>
    <t>340111********5073</t>
  </si>
  <si>
    <t>202001231</t>
  </si>
  <si>
    <t>*标王</t>
  </si>
  <si>
    <t>340825********0274</t>
  </si>
  <si>
    <t>202001303</t>
  </si>
  <si>
    <t>*志亚</t>
  </si>
  <si>
    <t>340103********2515</t>
  </si>
  <si>
    <t>202001304</t>
  </si>
  <si>
    <t>*亮</t>
  </si>
  <si>
    <t>340823********7515</t>
  </si>
  <si>
    <t>202002308</t>
  </si>
  <si>
    <t>*铭</t>
  </si>
  <si>
    <t>342427********1618</t>
  </si>
  <si>
    <t>202002309</t>
  </si>
  <si>
    <t>*传磊</t>
  </si>
  <si>
    <t>342401********9119</t>
  </si>
  <si>
    <t>202002311</t>
  </si>
  <si>
    <t>*鹏</t>
  </si>
  <si>
    <t>340122********7994</t>
  </si>
  <si>
    <t>202002317</t>
  </si>
  <si>
    <t>*建德</t>
  </si>
  <si>
    <t>340122********0659</t>
  </si>
  <si>
    <t>202002318</t>
  </si>
  <si>
    <t>*德军</t>
  </si>
  <si>
    <t>342401********4495</t>
  </si>
  <si>
    <t>202002327</t>
  </si>
  <si>
    <t>*洪涛</t>
  </si>
  <si>
    <t>340103********2511</t>
  </si>
  <si>
    <t>202002405</t>
  </si>
  <si>
    <t>*晋</t>
  </si>
  <si>
    <t>342601********2138</t>
  </si>
  <si>
    <t>202002406</t>
  </si>
  <si>
    <t>*志鹏</t>
  </si>
  <si>
    <t>341221********0435</t>
  </si>
  <si>
    <t>202002414</t>
  </si>
  <si>
    <t>*闻</t>
  </si>
  <si>
    <t>340321********6210</t>
  </si>
  <si>
    <t>202002416</t>
  </si>
  <si>
    <t>*泽贺</t>
  </si>
  <si>
    <t>342225********4918</t>
  </si>
  <si>
    <t>202002420</t>
  </si>
  <si>
    <t>*念明</t>
  </si>
  <si>
    <t>340828********4616</t>
  </si>
  <si>
    <t>202002430</t>
  </si>
  <si>
    <t>*智明</t>
  </si>
  <si>
    <t>340822********4359</t>
  </si>
  <si>
    <t>202002431</t>
  </si>
  <si>
    <t>340121********4911</t>
  </si>
  <si>
    <t>202002432</t>
  </si>
  <si>
    <t>*骏</t>
  </si>
  <si>
    <t>342601********563X</t>
  </si>
  <si>
    <t>202002434</t>
  </si>
  <si>
    <t>*鑫</t>
  </si>
  <si>
    <t>341202********3398</t>
  </si>
  <si>
    <t>202002501</t>
  </si>
  <si>
    <t>*启翱</t>
  </si>
  <si>
    <t>341125********4875</t>
  </si>
  <si>
    <t>202002523</t>
  </si>
  <si>
    <t>342601********1851</t>
  </si>
  <si>
    <t>202002554</t>
  </si>
  <si>
    <t>340828********2531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</si>
</sst>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sz val="12"/>
      <color rgb="FF333333"/>
      <name val="微软雅黑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4"/>
  <sheetViews>
    <sheetView tabSelected="1" topLeftCell="A127" workbookViewId="0">
      <selection activeCell="A1" sqref="A1:N1"/>
    </sheetView>
  </sheetViews>
  <sheetFormatPr defaultColWidth="9" defaultRowHeight="14.4"/>
  <cols>
    <col min="1" max="1" width="7.33333333333333" customWidth="1"/>
    <col min="2" max="2" width="13.7777777777778" customWidth="1"/>
    <col min="3" max="3" width="22.1111111111111" customWidth="1"/>
    <col min="4" max="4" width="9.44444444444444" customWidth="1"/>
    <col min="6" max="6" width="26.1111111111111" customWidth="1"/>
    <col min="7" max="7" width="12" customWidth="1"/>
    <col min="8" max="8" width="20.2222222222222" customWidth="1"/>
    <col min="9" max="9" width="15.6666666666667" customWidth="1"/>
    <col min="10" max="10" width="13.8888888888889" customWidth="1"/>
    <col min="11" max="11" width="11.4444444444444" customWidth="1"/>
    <col min="12" max="12" width="11.5555555555556" customWidth="1"/>
    <col min="13" max="13" width="11.7777777777778" customWidth="1"/>
    <col min="14" max="14" width="12.7777777777778" customWidth="1"/>
    <col min="15" max="15" width="25.4444444444444" customWidth="1"/>
  </cols>
  <sheetData>
    <row r="1" ht="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2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3" t="s">
        <v>11</v>
      </c>
      <c r="L2" s="4" t="s">
        <v>12</v>
      </c>
      <c r="M2" s="4" t="s">
        <v>13</v>
      </c>
      <c r="N2" s="4" t="s">
        <v>14</v>
      </c>
    </row>
    <row r="3" ht="23" customHeight="1" spans="1:15">
      <c r="A3" s="5">
        <v>1</v>
      </c>
      <c r="B3" s="5" t="s">
        <v>15</v>
      </c>
      <c r="C3" s="6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7">
        <v>9.72</v>
      </c>
      <c r="I3" s="7">
        <v>90</v>
      </c>
      <c r="J3" s="7">
        <v>3.28</v>
      </c>
      <c r="K3" s="7">
        <v>95</v>
      </c>
      <c r="L3" s="7">
        <v>54</v>
      </c>
      <c r="M3" s="7">
        <f>(I3+K3)/2</f>
        <v>92.5</v>
      </c>
      <c r="N3" s="7">
        <f>L3*30%+M3*30%</f>
        <v>43.95</v>
      </c>
      <c r="O3" s="8"/>
    </row>
    <row r="4" ht="23" customHeight="1" spans="1:15">
      <c r="A4" s="5">
        <v>2</v>
      </c>
      <c r="B4" s="5" t="s">
        <v>21</v>
      </c>
      <c r="C4" s="6" t="s">
        <v>22</v>
      </c>
      <c r="D4" s="5" t="s">
        <v>23</v>
      </c>
      <c r="E4" s="5" t="s">
        <v>18</v>
      </c>
      <c r="F4" s="5" t="s">
        <v>24</v>
      </c>
      <c r="G4" s="5" t="s">
        <v>20</v>
      </c>
      <c r="H4" s="7">
        <v>10.14</v>
      </c>
      <c r="I4" s="7">
        <v>80</v>
      </c>
      <c r="J4" s="7">
        <v>3.12</v>
      </c>
      <c r="K4" s="7">
        <v>100</v>
      </c>
      <c r="L4" s="7">
        <v>56</v>
      </c>
      <c r="M4" s="7">
        <f>(I4+K4)/2</f>
        <v>90</v>
      </c>
      <c r="N4" s="7">
        <f>L4*30%+M4*30%</f>
        <v>43.8</v>
      </c>
      <c r="O4" s="8"/>
    </row>
    <row r="5" ht="23" customHeight="1" spans="1:15">
      <c r="A5" s="5">
        <v>3</v>
      </c>
      <c r="B5" s="5" t="s">
        <v>25</v>
      </c>
      <c r="C5" s="6" t="s">
        <v>22</v>
      </c>
      <c r="D5" s="5" t="s">
        <v>26</v>
      </c>
      <c r="E5" s="5" t="s">
        <v>18</v>
      </c>
      <c r="F5" s="5" t="s">
        <v>27</v>
      </c>
      <c r="G5" s="5" t="s">
        <v>20</v>
      </c>
      <c r="H5" s="7">
        <v>10.91</v>
      </c>
      <c r="I5" s="7">
        <v>85</v>
      </c>
      <c r="J5" s="7">
        <v>4.06</v>
      </c>
      <c r="K5" s="7">
        <v>65</v>
      </c>
      <c r="L5" s="7">
        <v>64</v>
      </c>
      <c r="M5" s="7">
        <f>(I5+K5)/2</f>
        <v>75</v>
      </c>
      <c r="N5" s="7">
        <f>L5*30%+M5*30%</f>
        <v>41.7</v>
      </c>
      <c r="O5" s="8"/>
    </row>
    <row r="6" ht="23" customHeight="1" spans="1:15">
      <c r="A6" s="5">
        <v>4</v>
      </c>
      <c r="B6" s="5" t="s">
        <v>28</v>
      </c>
      <c r="C6" s="6" t="s">
        <v>16</v>
      </c>
      <c r="D6" s="5" t="s">
        <v>29</v>
      </c>
      <c r="E6" s="5" t="s">
        <v>18</v>
      </c>
      <c r="F6" s="5" t="s">
        <v>30</v>
      </c>
      <c r="G6" s="5" t="s">
        <v>20</v>
      </c>
      <c r="H6" s="7">
        <v>11.06</v>
      </c>
      <c r="I6" s="7">
        <v>65</v>
      </c>
      <c r="J6" s="7">
        <v>3.41</v>
      </c>
      <c r="K6" s="7">
        <v>70</v>
      </c>
      <c r="L6" s="7">
        <v>70</v>
      </c>
      <c r="M6" s="7">
        <f>(I6+K6)/2</f>
        <v>67.5</v>
      </c>
      <c r="N6" s="7">
        <f>L6*30%+M6*30%</f>
        <v>41.25</v>
      </c>
      <c r="O6" s="8"/>
    </row>
    <row r="7" ht="23" customHeight="1" spans="1:15">
      <c r="A7" s="5">
        <v>5</v>
      </c>
      <c r="B7" s="5" t="s">
        <v>31</v>
      </c>
      <c r="C7" s="6" t="s">
        <v>16</v>
      </c>
      <c r="D7" s="5" t="s">
        <v>32</v>
      </c>
      <c r="E7" s="5" t="s">
        <v>18</v>
      </c>
      <c r="F7" s="5" t="s">
        <v>33</v>
      </c>
      <c r="G7" s="5" t="s">
        <v>20</v>
      </c>
      <c r="H7" s="7">
        <v>10.67</v>
      </c>
      <c r="I7" s="7">
        <v>90</v>
      </c>
      <c r="J7" s="7">
        <v>4.23</v>
      </c>
      <c r="K7" s="7">
        <v>50</v>
      </c>
      <c r="L7" s="7">
        <v>66</v>
      </c>
      <c r="M7" s="7">
        <f>(I7+K7)/2</f>
        <v>70</v>
      </c>
      <c r="N7" s="7">
        <f>L7*30%+M7*30%</f>
        <v>40.8</v>
      </c>
      <c r="O7" s="8"/>
    </row>
    <row r="8" ht="23" customHeight="1" spans="1:15">
      <c r="A8" s="5">
        <v>6</v>
      </c>
      <c r="B8" s="5" t="s">
        <v>34</v>
      </c>
      <c r="C8" s="6" t="s">
        <v>22</v>
      </c>
      <c r="D8" s="5" t="s">
        <v>35</v>
      </c>
      <c r="E8" s="5" t="s">
        <v>18</v>
      </c>
      <c r="F8" s="5" t="s">
        <v>36</v>
      </c>
      <c r="G8" s="5" t="s">
        <v>20</v>
      </c>
      <c r="H8" s="7">
        <v>10.44</v>
      </c>
      <c r="I8" s="7">
        <v>75</v>
      </c>
      <c r="J8" s="7">
        <v>3.29</v>
      </c>
      <c r="K8" s="7">
        <v>90</v>
      </c>
      <c r="L8" s="7">
        <v>51</v>
      </c>
      <c r="M8" s="7">
        <f>(I8+K8)/2</f>
        <v>82.5</v>
      </c>
      <c r="N8" s="7">
        <f>L8*30%+M8*30%</f>
        <v>40.05</v>
      </c>
      <c r="O8" s="8"/>
    </row>
    <row r="9" ht="23" customHeight="1" spans="1:15">
      <c r="A9" s="5">
        <v>7</v>
      </c>
      <c r="B9" s="5" t="s">
        <v>37</v>
      </c>
      <c r="C9" s="6" t="s">
        <v>16</v>
      </c>
      <c r="D9" s="5" t="s">
        <v>38</v>
      </c>
      <c r="E9" s="5" t="s">
        <v>18</v>
      </c>
      <c r="F9" s="5" t="s">
        <v>39</v>
      </c>
      <c r="G9" s="5" t="s">
        <v>20</v>
      </c>
      <c r="H9" s="7">
        <v>9.98</v>
      </c>
      <c r="I9" s="7">
        <v>85</v>
      </c>
      <c r="J9" s="7">
        <v>3.33</v>
      </c>
      <c r="K9" s="7">
        <v>80</v>
      </c>
      <c r="L9" s="7">
        <v>51</v>
      </c>
      <c r="M9" s="7">
        <f>(I9+K9)/2</f>
        <v>82.5</v>
      </c>
      <c r="N9" s="7">
        <f>L9*30%+M9*30%</f>
        <v>40.05</v>
      </c>
      <c r="O9" s="8"/>
    </row>
    <row r="10" ht="23" customHeight="1" spans="1:15">
      <c r="A10" s="5">
        <v>8</v>
      </c>
      <c r="B10" s="5" t="s">
        <v>40</v>
      </c>
      <c r="C10" s="6" t="s">
        <v>22</v>
      </c>
      <c r="D10" s="5" t="s">
        <v>41</v>
      </c>
      <c r="E10" s="5" t="s">
        <v>18</v>
      </c>
      <c r="F10" s="5" t="s">
        <v>42</v>
      </c>
      <c r="G10" s="5" t="s">
        <v>20</v>
      </c>
      <c r="H10" s="7">
        <v>10.98</v>
      </c>
      <c r="I10" s="7">
        <v>85</v>
      </c>
      <c r="J10" s="7">
        <v>4.09</v>
      </c>
      <c r="K10" s="7">
        <v>65</v>
      </c>
      <c r="L10" s="7">
        <v>58</v>
      </c>
      <c r="M10" s="7">
        <f>(I10+K10)/2</f>
        <v>75</v>
      </c>
      <c r="N10" s="7">
        <f>L10*30%+M10*30%</f>
        <v>39.9</v>
      </c>
      <c r="O10" s="8"/>
    </row>
    <row r="11" ht="23" customHeight="1" spans="1:15">
      <c r="A11" s="5">
        <v>9</v>
      </c>
      <c r="B11" s="5" t="s">
        <v>43</v>
      </c>
      <c r="C11" s="6" t="s">
        <v>22</v>
      </c>
      <c r="D11" s="5" t="s">
        <v>44</v>
      </c>
      <c r="E11" s="5" t="s">
        <v>18</v>
      </c>
      <c r="F11" s="5" t="s">
        <v>45</v>
      </c>
      <c r="G11" s="5" t="s">
        <v>20</v>
      </c>
      <c r="H11" s="7">
        <v>10.87</v>
      </c>
      <c r="I11" s="7">
        <v>85</v>
      </c>
      <c r="J11" s="7">
        <v>3.18</v>
      </c>
      <c r="K11" s="7">
        <v>100</v>
      </c>
      <c r="L11" s="7">
        <v>40</v>
      </c>
      <c r="M11" s="7">
        <f>(I11+K11)/2</f>
        <v>92.5</v>
      </c>
      <c r="N11" s="7">
        <f>L11*30%+M11*30%</f>
        <v>39.75</v>
      </c>
      <c r="O11" s="8"/>
    </row>
    <row r="12" ht="23" customHeight="1" spans="1:15">
      <c r="A12" s="5">
        <v>10</v>
      </c>
      <c r="B12" s="5" t="s">
        <v>46</v>
      </c>
      <c r="C12" s="6" t="s">
        <v>16</v>
      </c>
      <c r="D12" s="5" t="s">
        <v>47</v>
      </c>
      <c r="E12" s="5" t="s">
        <v>18</v>
      </c>
      <c r="F12" s="5" t="s">
        <v>48</v>
      </c>
      <c r="G12" s="5" t="s">
        <v>20</v>
      </c>
      <c r="H12" s="7">
        <v>10.8</v>
      </c>
      <c r="I12" s="7">
        <v>85</v>
      </c>
      <c r="J12" s="7">
        <v>3.54</v>
      </c>
      <c r="K12" s="7">
        <v>80</v>
      </c>
      <c r="L12" s="7">
        <v>50</v>
      </c>
      <c r="M12" s="7">
        <f>(I12+K12)/2</f>
        <v>82.5</v>
      </c>
      <c r="N12" s="7">
        <f>L12*30%+M12*30%</f>
        <v>39.75</v>
      </c>
      <c r="O12" s="8"/>
    </row>
    <row r="13" ht="23" customHeight="1" spans="1:15">
      <c r="A13" s="5">
        <v>11</v>
      </c>
      <c r="B13" s="5" t="s">
        <v>49</v>
      </c>
      <c r="C13" s="6" t="s">
        <v>16</v>
      </c>
      <c r="D13" s="5" t="s">
        <v>50</v>
      </c>
      <c r="E13" s="5" t="s">
        <v>18</v>
      </c>
      <c r="F13" s="5" t="s">
        <v>51</v>
      </c>
      <c r="G13" s="5" t="s">
        <v>20</v>
      </c>
      <c r="H13" s="7">
        <v>10.35</v>
      </c>
      <c r="I13" s="7">
        <v>80</v>
      </c>
      <c r="J13" s="7">
        <v>4.07</v>
      </c>
      <c r="K13" s="7">
        <v>45</v>
      </c>
      <c r="L13" s="7">
        <v>70</v>
      </c>
      <c r="M13" s="7">
        <f>(I13+K13)/2</f>
        <v>62.5</v>
      </c>
      <c r="N13" s="7">
        <f>L13*30%+M13*30%</f>
        <v>39.75</v>
      </c>
      <c r="O13" s="8"/>
    </row>
    <row r="14" ht="23" customHeight="1" spans="1:15">
      <c r="A14" s="5">
        <v>12</v>
      </c>
      <c r="B14" s="5" t="s">
        <v>52</v>
      </c>
      <c r="C14" s="6" t="s">
        <v>22</v>
      </c>
      <c r="D14" s="5" t="s">
        <v>53</v>
      </c>
      <c r="E14" s="5" t="s">
        <v>18</v>
      </c>
      <c r="F14" s="5" t="s">
        <v>54</v>
      </c>
      <c r="G14" s="5" t="s">
        <v>20</v>
      </c>
      <c r="H14" s="7">
        <v>10.17</v>
      </c>
      <c r="I14" s="7">
        <v>95</v>
      </c>
      <c r="J14" s="7">
        <v>4.16</v>
      </c>
      <c r="K14" s="7">
        <v>55</v>
      </c>
      <c r="L14" s="7">
        <v>54</v>
      </c>
      <c r="M14" s="7">
        <f>(I14+K14)/2</f>
        <v>75</v>
      </c>
      <c r="N14" s="7">
        <f>L14*30%+M14*30%</f>
        <v>38.7</v>
      </c>
      <c r="O14" s="8"/>
    </row>
    <row r="15" ht="23" customHeight="1" spans="1:15">
      <c r="A15" s="5">
        <v>13</v>
      </c>
      <c r="B15" s="5" t="s">
        <v>55</v>
      </c>
      <c r="C15" s="6" t="s">
        <v>22</v>
      </c>
      <c r="D15" s="5" t="s">
        <v>56</v>
      </c>
      <c r="E15" s="5" t="s">
        <v>18</v>
      </c>
      <c r="F15" s="5" t="s">
        <v>57</v>
      </c>
      <c r="G15" s="5" t="s">
        <v>20</v>
      </c>
      <c r="H15" s="7">
        <v>10.94</v>
      </c>
      <c r="I15" s="7">
        <v>85</v>
      </c>
      <c r="J15" s="7">
        <v>4.24</v>
      </c>
      <c r="K15" s="7">
        <v>50</v>
      </c>
      <c r="L15" s="7">
        <v>61</v>
      </c>
      <c r="M15" s="7">
        <f>(I15+K15)/2</f>
        <v>67.5</v>
      </c>
      <c r="N15" s="7">
        <f>L15*30%+M15*30%</f>
        <v>38.55</v>
      </c>
      <c r="O15" s="8"/>
    </row>
    <row r="16" ht="23" customHeight="1" spans="1:15">
      <c r="A16" s="5">
        <v>14</v>
      </c>
      <c r="B16" s="5" t="s">
        <v>58</v>
      </c>
      <c r="C16" s="6" t="s">
        <v>16</v>
      </c>
      <c r="D16" s="5" t="s">
        <v>59</v>
      </c>
      <c r="E16" s="5" t="s">
        <v>18</v>
      </c>
      <c r="F16" s="5" t="s">
        <v>60</v>
      </c>
      <c r="G16" s="5" t="s">
        <v>20</v>
      </c>
      <c r="H16" s="7">
        <v>10.36</v>
      </c>
      <c r="I16" s="7">
        <v>95</v>
      </c>
      <c r="J16" s="7">
        <v>4.13</v>
      </c>
      <c r="K16" s="7">
        <v>60</v>
      </c>
      <c r="L16" s="7">
        <v>51</v>
      </c>
      <c r="M16" s="7">
        <f>(I16+K16)/2</f>
        <v>77.5</v>
      </c>
      <c r="N16" s="7">
        <f>L16*30%+M16*30%</f>
        <v>38.55</v>
      </c>
      <c r="O16" s="8"/>
    </row>
    <row r="17" ht="23" customHeight="1" spans="1:15">
      <c r="A17" s="5">
        <v>15</v>
      </c>
      <c r="B17" s="5" t="s">
        <v>61</v>
      </c>
      <c r="C17" s="6" t="s">
        <v>16</v>
      </c>
      <c r="D17" s="5" t="s">
        <v>62</v>
      </c>
      <c r="E17" s="5" t="s">
        <v>18</v>
      </c>
      <c r="F17" s="5" t="s">
        <v>63</v>
      </c>
      <c r="G17" s="5" t="s">
        <v>20</v>
      </c>
      <c r="H17" s="7">
        <v>9.73</v>
      </c>
      <c r="I17" s="7">
        <v>90</v>
      </c>
      <c r="J17" s="7">
        <v>4.09</v>
      </c>
      <c r="K17" s="7">
        <v>45</v>
      </c>
      <c r="L17" s="7">
        <v>61</v>
      </c>
      <c r="M17" s="7">
        <f>(I17+K17)/2</f>
        <v>67.5</v>
      </c>
      <c r="N17" s="7">
        <f>L17*30%+M17*30%</f>
        <v>38.55</v>
      </c>
      <c r="O17" s="8"/>
    </row>
    <row r="18" ht="23" customHeight="1" spans="1:15">
      <c r="A18" s="5">
        <v>16</v>
      </c>
      <c r="B18" s="5" t="s">
        <v>64</v>
      </c>
      <c r="C18" s="6" t="s">
        <v>16</v>
      </c>
      <c r="D18" s="5" t="s">
        <v>65</v>
      </c>
      <c r="E18" s="5" t="s">
        <v>18</v>
      </c>
      <c r="F18" s="5" t="s">
        <v>66</v>
      </c>
      <c r="G18" s="5" t="s">
        <v>20</v>
      </c>
      <c r="H18" s="7">
        <v>11.36</v>
      </c>
      <c r="I18" s="7">
        <v>75</v>
      </c>
      <c r="J18" s="7">
        <v>4.06</v>
      </c>
      <c r="K18" s="7">
        <v>65</v>
      </c>
      <c r="L18" s="7">
        <v>58</v>
      </c>
      <c r="M18" s="7">
        <f>(I18+K18)/2</f>
        <v>70</v>
      </c>
      <c r="N18" s="7">
        <f>L18*30%+M18*30%</f>
        <v>38.4</v>
      </c>
      <c r="O18" s="8"/>
    </row>
    <row r="19" ht="23" customHeight="1" spans="1:15">
      <c r="A19" s="5">
        <v>17</v>
      </c>
      <c r="B19" s="5" t="s">
        <v>67</v>
      </c>
      <c r="C19" s="6" t="s">
        <v>16</v>
      </c>
      <c r="D19" s="5" t="s">
        <v>68</v>
      </c>
      <c r="E19" s="5" t="s">
        <v>18</v>
      </c>
      <c r="F19" s="5" t="s">
        <v>69</v>
      </c>
      <c r="G19" s="5" t="s">
        <v>20</v>
      </c>
      <c r="H19" s="7">
        <v>10.58</v>
      </c>
      <c r="I19" s="7">
        <v>75</v>
      </c>
      <c r="J19" s="7">
        <v>4.04</v>
      </c>
      <c r="K19" s="7">
        <v>50</v>
      </c>
      <c r="L19" s="7">
        <v>65</v>
      </c>
      <c r="M19" s="7">
        <f>(I19+K19)/2</f>
        <v>62.5</v>
      </c>
      <c r="N19" s="7">
        <f>L19*30%+M19*30%</f>
        <v>38.25</v>
      </c>
      <c r="O19" s="8"/>
    </row>
    <row r="20" ht="23" customHeight="1" spans="1:15">
      <c r="A20" s="5">
        <v>18</v>
      </c>
      <c r="B20" s="5" t="s">
        <v>70</v>
      </c>
      <c r="C20" s="6" t="s">
        <v>22</v>
      </c>
      <c r="D20" s="5" t="s">
        <v>71</v>
      </c>
      <c r="E20" s="5" t="s">
        <v>18</v>
      </c>
      <c r="F20" s="5" t="s">
        <v>72</v>
      </c>
      <c r="G20" s="5" t="s">
        <v>20</v>
      </c>
      <c r="H20" s="7">
        <v>11.55</v>
      </c>
      <c r="I20" s="7">
        <v>75</v>
      </c>
      <c r="J20" s="7">
        <v>4.24</v>
      </c>
      <c r="K20" s="7">
        <v>50</v>
      </c>
      <c r="L20" s="7">
        <v>64</v>
      </c>
      <c r="M20" s="7">
        <f>(I20+K20)/2</f>
        <v>62.5</v>
      </c>
      <c r="N20" s="7">
        <f>L20*30%+M20*30%</f>
        <v>37.95</v>
      </c>
      <c r="O20" s="8"/>
    </row>
    <row r="21" ht="23" customHeight="1" spans="1:15">
      <c r="A21" s="5">
        <v>19</v>
      </c>
      <c r="B21" s="5" t="s">
        <v>73</v>
      </c>
      <c r="C21" s="6" t="s">
        <v>22</v>
      </c>
      <c r="D21" s="5" t="s">
        <v>74</v>
      </c>
      <c r="E21" s="5" t="s">
        <v>18</v>
      </c>
      <c r="F21" s="5" t="s">
        <v>75</v>
      </c>
      <c r="G21" s="5" t="s">
        <v>20</v>
      </c>
      <c r="H21" s="7">
        <v>10.84</v>
      </c>
      <c r="I21" s="7">
        <v>70</v>
      </c>
      <c r="J21" s="7">
        <v>4.04</v>
      </c>
      <c r="K21" s="7">
        <v>50</v>
      </c>
      <c r="L21" s="7">
        <v>66</v>
      </c>
      <c r="M21" s="7">
        <f>(I21+K21)/2</f>
        <v>60</v>
      </c>
      <c r="N21" s="7">
        <f>L21*30%+M21*30%</f>
        <v>37.8</v>
      </c>
      <c r="O21" s="8"/>
    </row>
    <row r="22" ht="23" customHeight="1" spans="1:15">
      <c r="A22" s="5">
        <v>20</v>
      </c>
      <c r="B22" s="5" t="s">
        <v>76</v>
      </c>
      <c r="C22" s="6" t="s">
        <v>16</v>
      </c>
      <c r="D22" s="5" t="s">
        <v>77</v>
      </c>
      <c r="E22" s="5" t="s">
        <v>18</v>
      </c>
      <c r="F22" s="5" t="s">
        <v>78</v>
      </c>
      <c r="G22" s="5" t="s">
        <v>20</v>
      </c>
      <c r="H22" s="7">
        <v>11.49</v>
      </c>
      <c r="I22" s="7">
        <v>60</v>
      </c>
      <c r="J22" s="7">
        <v>3.55</v>
      </c>
      <c r="K22" s="7">
        <v>60</v>
      </c>
      <c r="L22" s="7">
        <v>65</v>
      </c>
      <c r="M22" s="7">
        <f>(I22+K22)/2</f>
        <v>60</v>
      </c>
      <c r="N22" s="7">
        <f>L22*30%+M22*30%</f>
        <v>37.5</v>
      </c>
      <c r="O22" s="8"/>
    </row>
    <row r="23" ht="23" customHeight="1" spans="1:15">
      <c r="A23" s="5">
        <v>21</v>
      </c>
      <c r="B23" s="5" t="s">
        <v>79</v>
      </c>
      <c r="C23" s="6" t="s">
        <v>16</v>
      </c>
      <c r="D23" s="5" t="s">
        <v>80</v>
      </c>
      <c r="E23" s="5" t="s">
        <v>18</v>
      </c>
      <c r="F23" s="5" t="s">
        <v>81</v>
      </c>
      <c r="G23" s="5" t="s">
        <v>20</v>
      </c>
      <c r="H23" s="7">
        <v>11.02</v>
      </c>
      <c r="I23" s="7">
        <v>80</v>
      </c>
      <c r="J23" s="7">
        <v>4.08</v>
      </c>
      <c r="K23" s="7">
        <v>65</v>
      </c>
      <c r="L23" s="7">
        <v>51</v>
      </c>
      <c r="M23" s="7">
        <f>(I23+K23)/2</f>
        <v>72.5</v>
      </c>
      <c r="N23" s="7">
        <f>L23*30%+M23*30%</f>
        <v>37.05</v>
      </c>
      <c r="O23" s="8"/>
    </row>
    <row r="24" ht="23" customHeight="1" spans="1:15">
      <c r="A24" s="5">
        <v>22</v>
      </c>
      <c r="B24" s="5" t="s">
        <v>82</v>
      </c>
      <c r="C24" s="6" t="s">
        <v>22</v>
      </c>
      <c r="D24" s="5" t="s">
        <v>83</v>
      </c>
      <c r="E24" s="5" t="s">
        <v>18</v>
      </c>
      <c r="F24" s="5" t="s">
        <v>84</v>
      </c>
      <c r="G24" s="5" t="s">
        <v>20</v>
      </c>
      <c r="H24" s="7">
        <v>10.49</v>
      </c>
      <c r="I24" s="7">
        <v>90</v>
      </c>
      <c r="J24" s="7">
        <v>4.29</v>
      </c>
      <c r="K24" s="7">
        <v>45</v>
      </c>
      <c r="L24" s="7">
        <v>55</v>
      </c>
      <c r="M24" s="7">
        <f>(I24+K24)/2</f>
        <v>67.5</v>
      </c>
      <c r="N24" s="7">
        <f>L24*30%+M24*30%</f>
        <v>36.75</v>
      </c>
      <c r="O24" s="8"/>
    </row>
    <row r="25" ht="23" customHeight="1" spans="1:15">
      <c r="A25" s="5">
        <v>23</v>
      </c>
      <c r="B25" s="5" t="s">
        <v>85</v>
      </c>
      <c r="C25" s="6" t="s">
        <v>22</v>
      </c>
      <c r="D25" s="5" t="s">
        <v>86</v>
      </c>
      <c r="E25" s="5" t="s">
        <v>18</v>
      </c>
      <c r="F25" s="5" t="s">
        <v>87</v>
      </c>
      <c r="G25" s="5" t="s">
        <v>20</v>
      </c>
      <c r="H25" s="7">
        <v>10.36</v>
      </c>
      <c r="I25" s="7">
        <v>80</v>
      </c>
      <c r="J25" s="7">
        <v>3.37</v>
      </c>
      <c r="K25" s="7">
        <v>75</v>
      </c>
      <c r="L25" s="7">
        <v>45</v>
      </c>
      <c r="M25" s="7">
        <f>(I25+K25)/2</f>
        <v>77.5</v>
      </c>
      <c r="N25" s="7">
        <f>L25*30%+M25*30%</f>
        <v>36.75</v>
      </c>
      <c r="O25" s="8"/>
    </row>
    <row r="26" ht="23" customHeight="1" spans="1:15">
      <c r="A26" s="5">
        <v>24</v>
      </c>
      <c r="B26" s="5" t="s">
        <v>88</v>
      </c>
      <c r="C26" s="6" t="s">
        <v>16</v>
      </c>
      <c r="D26" s="5" t="s">
        <v>89</v>
      </c>
      <c r="E26" s="5" t="s">
        <v>18</v>
      </c>
      <c r="F26" s="5" t="s">
        <v>90</v>
      </c>
      <c r="G26" s="5" t="s">
        <v>20</v>
      </c>
      <c r="H26" s="7">
        <v>11.42</v>
      </c>
      <c r="I26" s="7">
        <v>60</v>
      </c>
      <c r="J26" s="7">
        <v>4.01</v>
      </c>
      <c r="K26" s="7">
        <v>50</v>
      </c>
      <c r="L26" s="7">
        <v>67</v>
      </c>
      <c r="M26" s="7">
        <f>(I26+K26)/2</f>
        <v>55</v>
      </c>
      <c r="N26" s="7">
        <f>L26*30%+M26*30%</f>
        <v>36.6</v>
      </c>
      <c r="O26" s="8"/>
    </row>
    <row r="27" ht="23" customHeight="1" spans="1:15">
      <c r="A27" s="5">
        <v>25</v>
      </c>
      <c r="B27" s="5" t="s">
        <v>91</v>
      </c>
      <c r="C27" s="6" t="s">
        <v>16</v>
      </c>
      <c r="D27" s="5" t="s">
        <v>92</v>
      </c>
      <c r="E27" s="5" t="s">
        <v>18</v>
      </c>
      <c r="F27" s="5" t="s">
        <v>93</v>
      </c>
      <c r="G27" s="5" t="s">
        <v>20</v>
      </c>
      <c r="H27" s="7">
        <v>10.56</v>
      </c>
      <c r="I27" s="7">
        <v>75</v>
      </c>
      <c r="J27" s="7">
        <v>4.08</v>
      </c>
      <c r="K27" s="7">
        <v>45</v>
      </c>
      <c r="L27" s="7">
        <v>61</v>
      </c>
      <c r="M27" s="7">
        <f>(I27+K27)/2</f>
        <v>60</v>
      </c>
      <c r="N27" s="7">
        <f>L27*30%+M27*30%</f>
        <v>36.3</v>
      </c>
      <c r="O27" s="8"/>
    </row>
    <row r="28" ht="23" customHeight="1" spans="1:15">
      <c r="A28" s="5">
        <v>26</v>
      </c>
      <c r="B28" s="5" t="s">
        <v>94</v>
      </c>
      <c r="C28" s="6" t="s">
        <v>22</v>
      </c>
      <c r="D28" s="5" t="s">
        <v>47</v>
      </c>
      <c r="E28" s="5" t="s">
        <v>18</v>
      </c>
      <c r="F28" s="5" t="s">
        <v>95</v>
      </c>
      <c r="G28" s="5" t="s">
        <v>20</v>
      </c>
      <c r="H28" s="7">
        <v>12.59</v>
      </c>
      <c r="I28" s="7">
        <v>55</v>
      </c>
      <c r="J28" s="7">
        <v>4.29</v>
      </c>
      <c r="K28" s="7">
        <v>45</v>
      </c>
      <c r="L28" s="7">
        <v>70</v>
      </c>
      <c r="M28" s="7">
        <f>(I28+K28)/2</f>
        <v>50</v>
      </c>
      <c r="N28" s="7">
        <f>L28*30%+M28*30%</f>
        <v>36</v>
      </c>
      <c r="O28" s="8"/>
    </row>
    <row r="29" ht="23" customHeight="1" spans="1:15">
      <c r="A29" s="5">
        <v>27</v>
      </c>
      <c r="B29" s="5" t="s">
        <v>96</v>
      </c>
      <c r="C29" s="6" t="s">
        <v>16</v>
      </c>
      <c r="D29" s="5" t="s">
        <v>97</v>
      </c>
      <c r="E29" s="5" t="s">
        <v>18</v>
      </c>
      <c r="F29" s="5" t="s">
        <v>98</v>
      </c>
      <c r="G29" s="5" t="s">
        <v>20</v>
      </c>
      <c r="H29" s="7">
        <v>11.46</v>
      </c>
      <c r="I29" s="7">
        <v>60</v>
      </c>
      <c r="J29" s="7">
        <v>4.02</v>
      </c>
      <c r="K29" s="7">
        <v>50</v>
      </c>
      <c r="L29" s="7">
        <v>65</v>
      </c>
      <c r="M29" s="7">
        <f>(I29+K29)/2</f>
        <v>55</v>
      </c>
      <c r="N29" s="7">
        <f>L29*30%+M29*30%</f>
        <v>36</v>
      </c>
      <c r="O29" s="8"/>
    </row>
    <row r="30" ht="23" customHeight="1" spans="1:15">
      <c r="A30" s="5">
        <v>28</v>
      </c>
      <c r="B30" s="5" t="s">
        <v>99</v>
      </c>
      <c r="C30" s="6" t="s">
        <v>22</v>
      </c>
      <c r="D30" s="5" t="s">
        <v>100</v>
      </c>
      <c r="E30" s="5" t="s">
        <v>18</v>
      </c>
      <c r="F30" s="5" t="s">
        <v>101</v>
      </c>
      <c r="G30" s="5" t="s">
        <v>20</v>
      </c>
      <c r="H30" s="7">
        <v>10.66</v>
      </c>
      <c r="I30" s="7">
        <v>90</v>
      </c>
      <c r="J30" s="7">
        <v>3.49</v>
      </c>
      <c r="K30" s="7">
        <v>85</v>
      </c>
      <c r="L30" s="7">
        <v>31</v>
      </c>
      <c r="M30" s="7">
        <f>(I30+K30)/2</f>
        <v>87.5</v>
      </c>
      <c r="N30" s="7">
        <f>L30*30%+M30*30%</f>
        <v>35.55</v>
      </c>
      <c r="O30" s="8"/>
    </row>
    <row r="31" ht="23" customHeight="1" spans="1:15">
      <c r="A31" s="5">
        <v>29</v>
      </c>
      <c r="B31" s="5" t="s">
        <v>102</v>
      </c>
      <c r="C31" s="6" t="s">
        <v>16</v>
      </c>
      <c r="D31" s="5" t="s">
        <v>103</v>
      </c>
      <c r="E31" s="5" t="s">
        <v>18</v>
      </c>
      <c r="F31" s="5" t="s">
        <v>104</v>
      </c>
      <c r="G31" s="5" t="s">
        <v>20</v>
      </c>
      <c r="H31" s="7">
        <v>11.04</v>
      </c>
      <c r="I31" s="7">
        <v>65</v>
      </c>
      <c r="J31" s="7">
        <v>3.53</v>
      </c>
      <c r="K31" s="7">
        <v>60</v>
      </c>
      <c r="L31" s="7">
        <v>56</v>
      </c>
      <c r="M31" s="7">
        <f>(I31+K31)/2</f>
        <v>62.5</v>
      </c>
      <c r="N31" s="7">
        <f>L31*30%+M31*30%</f>
        <v>35.55</v>
      </c>
      <c r="O31" s="8"/>
    </row>
    <row r="32" ht="23" customHeight="1" spans="1:15">
      <c r="A32" s="5">
        <v>30</v>
      </c>
      <c r="B32" s="5" t="s">
        <v>105</v>
      </c>
      <c r="C32" s="6" t="s">
        <v>22</v>
      </c>
      <c r="D32" s="5" t="s">
        <v>106</v>
      </c>
      <c r="E32" s="5" t="s">
        <v>18</v>
      </c>
      <c r="F32" s="5" t="s">
        <v>107</v>
      </c>
      <c r="G32" s="5" t="s">
        <v>20</v>
      </c>
      <c r="H32" s="7">
        <v>11.26</v>
      </c>
      <c r="I32" s="7">
        <v>65</v>
      </c>
      <c r="J32" s="7">
        <v>4</v>
      </c>
      <c r="K32" s="7">
        <v>55</v>
      </c>
      <c r="L32" s="7">
        <v>58</v>
      </c>
      <c r="M32" s="7">
        <f>(I32+K32)/2</f>
        <v>60</v>
      </c>
      <c r="N32" s="7">
        <f>L32*30%+M32*30%</f>
        <v>35.4</v>
      </c>
      <c r="O32" s="8"/>
    </row>
    <row r="33" ht="23" customHeight="1" spans="1:15">
      <c r="A33" s="5">
        <v>31</v>
      </c>
      <c r="B33" s="5" t="s">
        <v>108</v>
      </c>
      <c r="C33" s="6" t="s">
        <v>22</v>
      </c>
      <c r="D33" s="5" t="s">
        <v>109</v>
      </c>
      <c r="E33" s="5" t="s">
        <v>18</v>
      </c>
      <c r="F33" s="5" t="s">
        <v>110</v>
      </c>
      <c r="G33" s="5" t="s">
        <v>20</v>
      </c>
      <c r="H33" s="7">
        <v>10.52</v>
      </c>
      <c r="I33" s="7">
        <v>75</v>
      </c>
      <c r="J33" s="7">
        <v>3.46</v>
      </c>
      <c r="K33" s="7">
        <v>65</v>
      </c>
      <c r="L33" s="7">
        <v>48</v>
      </c>
      <c r="M33" s="7">
        <f>(I33+K33)/2</f>
        <v>70</v>
      </c>
      <c r="N33" s="7">
        <f>L33*30%+M33*30%</f>
        <v>35.4</v>
      </c>
      <c r="O33" s="8"/>
    </row>
    <row r="34" ht="23" customHeight="1" spans="1:15">
      <c r="A34" s="5">
        <v>32</v>
      </c>
      <c r="B34" s="5" t="s">
        <v>111</v>
      </c>
      <c r="C34" s="6" t="s">
        <v>22</v>
      </c>
      <c r="D34" s="5" t="s">
        <v>112</v>
      </c>
      <c r="E34" s="5" t="s">
        <v>18</v>
      </c>
      <c r="F34" s="5" t="s">
        <v>113</v>
      </c>
      <c r="G34" s="5" t="s">
        <v>20</v>
      </c>
      <c r="H34" s="7">
        <v>10.92</v>
      </c>
      <c r="I34" s="7">
        <v>70</v>
      </c>
      <c r="J34" s="7">
        <v>4.12</v>
      </c>
      <c r="K34" s="7">
        <v>40</v>
      </c>
      <c r="L34" s="7">
        <v>63</v>
      </c>
      <c r="M34" s="7">
        <f>(I34+K34)/2</f>
        <v>55</v>
      </c>
      <c r="N34" s="7">
        <f>L34*30%+M34*30%</f>
        <v>35.4</v>
      </c>
      <c r="O34" s="8"/>
    </row>
    <row r="35" ht="23" customHeight="1" spans="1:15">
      <c r="A35" s="5">
        <v>33</v>
      </c>
      <c r="B35" s="5" t="s">
        <v>114</v>
      </c>
      <c r="C35" s="6" t="s">
        <v>16</v>
      </c>
      <c r="D35" s="5" t="s">
        <v>115</v>
      </c>
      <c r="E35" s="5" t="s">
        <v>18</v>
      </c>
      <c r="F35" s="5" t="s">
        <v>116</v>
      </c>
      <c r="G35" s="5" t="s">
        <v>20</v>
      </c>
      <c r="H35" s="7">
        <v>10.56</v>
      </c>
      <c r="I35" s="7">
        <v>75</v>
      </c>
      <c r="J35" s="7">
        <v>3.58</v>
      </c>
      <c r="K35" s="7">
        <v>55</v>
      </c>
      <c r="L35" s="7">
        <v>53</v>
      </c>
      <c r="M35" s="7">
        <f>(I35+K35)/2</f>
        <v>65</v>
      </c>
      <c r="N35" s="7">
        <f>L35*30%+M35*30%</f>
        <v>35.4</v>
      </c>
      <c r="O35" s="8"/>
    </row>
    <row r="36" ht="23" customHeight="1" spans="1:15">
      <c r="A36" s="5">
        <v>34</v>
      </c>
      <c r="B36" s="5" t="s">
        <v>117</v>
      </c>
      <c r="C36" s="6" t="s">
        <v>16</v>
      </c>
      <c r="D36" s="5" t="s">
        <v>118</v>
      </c>
      <c r="E36" s="5" t="s">
        <v>18</v>
      </c>
      <c r="F36" s="5" t="s">
        <v>119</v>
      </c>
      <c r="G36" s="5" t="s">
        <v>20</v>
      </c>
      <c r="H36" s="7">
        <v>10.76</v>
      </c>
      <c r="I36" s="7">
        <v>85</v>
      </c>
      <c r="J36" s="7">
        <v>4.39</v>
      </c>
      <c r="K36" s="7">
        <v>40</v>
      </c>
      <c r="L36" s="7">
        <v>55</v>
      </c>
      <c r="M36" s="7">
        <f>(I36+K36)/2</f>
        <v>62.5</v>
      </c>
      <c r="N36" s="7">
        <f>L36*30%+M36*30%</f>
        <v>35.25</v>
      </c>
      <c r="O36" s="8"/>
    </row>
    <row r="37" ht="23" customHeight="1" spans="1:15">
      <c r="A37" s="5">
        <v>35</v>
      </c>
      <c r="B37" s="5" t="s">
        <v>120</v>
      </c>
      <c r="C37" s="6" t="s">
        <v>16</v>
      </c>
      <c r="D37" s="5" t="s">
        <v>121</v>
      </c>
      <c r="E37" s="5" t="s">
        <v>18</v>
      </c>
      <c r="F37" s="5" t="s">
        <v>122</v>
      </c>
      <c r="G37" s="5" t="s">
        <v>20</v>
      </c>
      <c r="H37" s="7">
        <v>10.62</v>
      </c>
      <c r="I37" s="7">
        <v>75</v>
      </c>
      <c r="J37" s="7">
        <v>4.07</v>
      </c>
      <c r="K37" s="7">
        <v>45</v>
      </c>
      <c r="L37" s="7">
        <v>55</v>
      </c>
      <c r="M37" s="7">
        <f>(I37+K37)/2</f>
        <v>60</v>
      </c>
      <c r="N37" s="7">
        <f>L37*30%+M37*30%</f>
        <v>34.5</v>
      </c>
      <c r="O37" s="8"/>
    </row>
    <row r="38" ht="23" customHeight="1" spans="1:15">
      <c r="A38" s="5">
        <v>36</v>
      </c>
      <c r="B38" s="5" t="s">
        <v>123</v>
      </c>
      <c r="C38" s="6" t="s">
        <v>16</v>
      </c>
      <c r="D38" s="5" t="s">
        <v>124</v>
      </c>
      <c r="E38" s="5" t="s">
        <v>18</v>
      </c>
      <c r="F38" s="5" t="s">
        <v>125</v>
      </c>
      <c r="G38" s="5" t="s">
        <v>20</v>
      </c>
      <c r="H38" s="7">
        <v>11.56</v>
      </c>
      <c r="I38" s="7">
        <v>60</v>
      </c>
      <c r="J38" s="7">
        <v>4.15</v>
      </c>
      <c r="K38" s="7">
        <v>40</v>
      </c>
      <c r="L38" s="7">
        <v>65</v>
      </c>
      <c r="M38" s="7">
        <f>(I38+K38)/2</f>
        <v>50</v>
      </c>
      <c r="N38" s="7">
        <f>L38*30%+M38*30%</f>
        <v>34.5</v>
      </c>
      <c r="O38" s="8"/>
    </row>
    <row r="39" ht="23" customHeight="1" spans="1:15">
      <c r="A39" s="5">
        <v>37</v>
      </c>
      <c r="B39" s="5" t="s">
        <v>126</v>
      </c>
      <c r="C39" s="6" t="s">
        <v>22</v>
      </c>
      <c r="D39" s="5" t="s">
        <v>127</v>
      </c>
      <c r="E39" s="5" t="s">
        <v>18</v>
      </c>
      <c r="F39" s="5" t="s">
        <v>128</v>
      </c>
      <c r="G39" s="5" t="s">
        <v>20</v>
      </c>
      <c r="H39" s="7">
        <v>10.87</v>
      </c>
      <c r="I39" s="7">
        <v>70</v>
      </c>
      <c r="J39" s="7">
        <v>4.04</v>
      </c>
      <c r="K39" s="7">
        <v>50</v>
      </c>
      <c r="L39" s="7">
        <v>54</v>
      </c>
      <c r="M39" s="7">
        <f>(I39+K39)/2</f>
        <v>60</v>
      </c>
      <c r="N39" s="7">
        <f>L39*30%+M39*30%</f>
        <v>34.2</v>
      </c>
      <c r="O39" s="8"/>
    </row>
    <row r="40" ht="23" customHeight="1" spans="1:15">
      <c r="A40" s="5">
        <v>38</v>
      </c>
      <c r="B40" s="5" t="s">
        <v>129</v>
      </c>
      <c r="C40" s="6" t="s">
        <v>16</v>
      </c>
      <c r="D40" s="5" t="s">
        <v>130</v>
      </c>
      <c r="E40" s="5" t="s">
        <v>18</v>
      </c>
      <c r="F40" s="5" t="s">
        <v>131</v>
      </c>
      <c r="G40" s="5" t="s">
        <v>20</v>
      </c>
      <c r="H40" s="7">
        <v>10.21</v>
      </c>
      <c r="I40" s="7">
        <v>80</v>
      </c>
      <c r="J40" s="7">
        <v>4.05</v>
      </c>
      <c r="K40" s="7">
        <v>50</v>
      </c>
      <c r="L40" s="7">
        <v>49</v>
      </c>
      <c r="M40" s="7">
        <f>(I40+K40)/2</f>
        <v>65</v>
      </c>
      <c r="N40" s="7">
        <f>L40*30%+M40*30%</f>
        <v>34.2</v>
      </c>
      <c r="O40" s="8"/>
    </row>
    <row r="41" ht="23" customHeight="1" spans="1:15">
      <c r="A41" s="5">
        <v>39</v>
      </c>
      <c r="B41" s="5" t="s">
        <v>132</v>
      </c>
      <c r="C41" s="6" t="s">
        <v>16</v>
      </c>
      <c r="D41" s="5" t="s">
        <v>133</v>
      </c>
      <c r="E41" s="5" t="s">
        <v>18</v>
      </c>
      <c r="F41" s="5" t="s">
        <v>134</v>
      </c>
      <c r="G41" s="5" t="s">
        <v>20</v>
      </c>
      <c r="H41" s="7">
        <v>11.02</v>
      </c>
      <c r="I41" s="7">
        <v>65</v>
      </c>
      <c r="J41" s="7">
        <v>4.07</v>
      </c>
      <c r="K41" s="7">
        <v>45</v>
      </c>
      <c r="L41" s="7">
        <v>58</v>
      </c>
      <c r="M41" s="7">
        <f>(I41+K41)/2</f>
        <v>55</v>
      </c>
      <c r="N41" s="7">
        <f>L41*30%+M41*30%</f>
        <v>33.9</v>
      </c>
      <c r="O41" s="8"/>
    </row>
    <row r="42" ht="23" customHeight="1" spans="1:15">
      <c r="A42" s="5">
        <v>40</v>
      </c>
      <c r="B42" s="5" t="s">
        <v>135</v>
      </c>
      <c r="C42" s="6" t="s">
        <v>22</v>
      </c>
      <c r="D42" s="5" t="s">
        <v>136</v>
      </c>
      <c r="E42" s="5" t="s">
        <v>18</v>
      </c>
      <c r="F42" s="5" t="s">
        <v>137</v>
      </c>
      <c r="G42" s="5" t="s">
        <v>20</v>
      </c>
      <c r="H42" s="7">
        <v>10.23</v>
      </c>
      <c r="I42" s="7">
        <v>80</v>
      </c>
      <c r="J42" s="7">
        <v>3.52</v>
      </c>
      <c r="K42" s="7">
        <v>60</v>
      </c>
      <c r="L42" s="7">
        <v>42</v>
      </c>
      <c r="M42" s="7">
        <f>(I42+K42)/2</f>
        <v>70</v>
      </c>
      <c r="N42" s="7">
        <f>L42*30%+M42*30%</f>
        <v>33.6</v>
      </c>
      <c r="O42" s="8"/>
    </row>
    <row r="43" ht="23" customHeight="1" spans="1:15">
      <c r="A43" s="5">
        <v>41</v>
      </c>
      <c r="B43" s="5" t="s">
        <v>138</v>
      </c>
      <c r="C43" s="6" t="s">
        <v>16</v>
      </c>
      <c r="D43" s="5" t="s">
        <v>139</v>
      </c>
      <c r="E43" s="5" t="s">
        <v>18</v>
      </c>
      <c r="F43" s="5" t="s">
        <v>140</v>
      </c>
      <c r="G43" s="5" t="s">
        <v>20</v>
      </c>
      <c r="H43" s="7">
        <v>10.62</v>
      </c>
      <c r="I43" s="7">
        <v>75</v>
      </c>
      <c r="J43" s="7">
        <v>4.1</v>
      </c>
      <c r="K43" s="7">
        <v>45</v>
      </c>
      <c r="L43" s="7">
        <v>52</v>
      </c>
      <c r="M43" s="7">
        <f>(I43+K43)/2</f>
        <v>60</v>
      </c>
      <c r="N43" s="7">
        <f>L43*30%+M43*30%</f>
        <v>33.6</v>
      </c>
      <c r="O43" s="8"/>
    </row>
    <row r="44" ht="23" customHeight="1" spans="1:15">
      <c r="A44" s="5">
        <v>42</v>
      </c>
      <c r="B44" s="5" t="s">
        <v>141</v>
      </c>
      <c r="C44" s="6" t="s">
        <v>22</v>
      </c>
      <c r="D44" s="5" t="s">
        <v>142</v>
      </c>
      <c r="E44" s="5" t="s">
        <v>18</v>
      </c>
      <c r="F44" s="5" t="s">
        <v>143</v>
      </c>
      <c r="G44" s="5" t="s">
        <v>20</v>
      </c>
      <c r="H44" s="7">
        <v>10.57</v>
      </c>
      <c r="I44" s="7">
        <v>75</v>
      </c>
      <c r="J44" s="7">
        <v>4.07</v>
      </c>
      <c r="K44" s="7">
        <v>45</v>
      </c>
      <c r="L44" s="7">
        <v>51</v>
      </c>
      <c r="M44" s="7">
        <f>(I44+K44)/2</f>
        <v>60</v>
      </c>
      <c r="N44" s="7">
        <f>L44*30%+M44*30%</f>
        <v>33.3</v>
      </c>
      <c r="O44" s="8"/>
    </row>
    <row r="45" ht="23" customHeight="1" spans="1:15">
      <c r="A45" s="5">
        <v>43</v>
      </c>
      <c r="B45" s="5" t="s">
        <v>144</v>
      </c>
      <c r="C45" s="6" t="s">
        <v>16</v>
      </c>
      <c r="D45" s="5" t="s">
        <v>145</v>
      </c>
      <c r="E45" s="5" t="s">
        <v>18</v>
      </c>
      <c r="F45" s="5" t="s">
        <v>146</v>
      </c>
      <c r="G45" s="5" t="s">
        <v>20</v>
      </c>
      <c r="H45" s="7">
        <v>11.4</v>
      </c>
      <c r="I45" s="7">
        <v>75</v>
      </c>
      <c r="J45" s="7">
        <v>4.22</v>
      </c>
      <c r="K45" s="7">
        <v>50</v>
      </c>
      <c r="L45" s="7">
        <v>48</v>
      </c>
      <c r="M45" s="7">
        <f>(I45+K45)/2</f>
        <v>62.5</v>
      </c>
      <c r="N45" s="7">
        <f>L45*30%+M45*30%</f>
        <v>33.15</v>
      </c>
      <c r="O45" s="8"/>
    </row>
    <row r="46" ht="23" customHeight="1" spans="1:15">
      <c r="A46" s="5">
        <v>44</v>
      </c>
      <c r="B46" s="5" t="s">
        <v>147</v>
      </c>
      <c r="C46" s="6" t="s">
        <v>22</v>
      </c>
      <c r="D46" s="5" t="s">
        <v>148</v>
      </c>
      <c r="E46" s="5" t="s">
        <v>18</v>
      </c>
      <c r="F46" s="5" t="s">
        <v>149</v>
      </c>
      <c r="G46" s="5" t="s">
        <v>20</v>
      </c>
      <c r="H46" s="7">
        <v>12.24</v>
      </c>
      <c r="I46" s="7">
        <v>45</v>
      </c>
      <c r="J46" s="7">
        <v>4.07</v>
      </c>
      <c r="K46" s="7">
        <v>45</v>
      </c>
      <c r="L46" s="7">
        <v>65</v>
      </c>
      <c r="M46" s="7">
        <f>(I46+K46)/2</f>
        <v>45</v>
      </c>
      <c r="N46" s="7">
        <f>L46*30%+M46*30%</f>
        <v>33</v>
      </c>
      <c r="O46" s="8"/>
    </row>
    <row r="47" ht="23" customHeight="1" spans="1:15">
      <c r="A47" s="5">
        <v>45</v>
      </c>
      <c r="B47" s="5" t="s">
        <v>150</v>
      </c>
      <c r="C47" s="6" t="s">
        <v>22</v>
      </c>
      <c r="D47" s="5" t="s">
        <v>53</v>
      </c>
      <c r="E47" s="5" t="s">
        <v>18</v>
      </c>
      <c r="F47" s="5" t="s">
        <v>151</v>
      </c>
      <c r="G47" s="5" t="s">
        <v>20</v>
      </c>
      <c r="H47" s="7">
        <v>10.43</v>
      </c>
      <c r="I47" s="7">
        <v>75</v>
      </c>
      <c r="J47" s="7">
        <v>3.36</v>
      </c>
      <c r="K47" s="7">
        <v>75</v>
      </c>
      <c r="L47" s="7">
        <v>35</v>
      </c>
      <c r="M47" s="7">
        <f>(I47+K47)/2</f>
        <v>75</v>
      </c>
      <c r="N47" s="7">
        <f>L47*30%+M47*30%</f>
        <v>33</v>
      </c>
      <c r="O47" s="8"/>
    </row>
    <row r="48" ht="23" customHeight="1" spans="1:15">
      <c r="A48" s="5">
        <v>46</v>
      </c>
      <c r="B48" s="5" t="s">
        <v>152</v>
      </c>
      <c r="C48" s="6" t="s">
        <v>16</v>
      </c>
      <c r="D48" s="5" t="s">
        <v>153</v>
      </c>
      <c r="E48" s="5" t="s">
        <v>18</v>
      </c>
      <c r="F48" s="5" t="s">
        <v>154</v>
      </c>
      <c r="G48" s="5" t="s">
        <v>20</v>
      </c>
      <c r="H48" s="7">
        <v>10.4</v>
      </c>
      <c r="I48" s="7">
        <v>80</v>
      </c>
      <c r="J48" s="7">
        <v>4.17</v>
      </c>
      <c r="K48" s="7">
        <v>35</v>
      </c>
      <c r="L48" s="7">
        <v>51</v>
      </c>
      <c r="M48" s="7">
        <f>(I48+K48)/2</f>
        <v>57.5</v>
      </c>
      <c r="N48" s="7">
        <f>L48*30%+M48*30%</f>
        <v>32.55</v>
      </c>
      <c r="O48" s="8"/>
    </row>
    <row r="49" ht="23" customHeight="1" spans="1:15">
      <c r="A49" s="5">
        <v>47</v>
      </c>
      <c r="B49" s="5" t="s">
        <v>155</v>
      </c>
      <c r="C49" s="6" t="s">
        <v>22</v>
      </c>
      <c r="D49" s="5" t="s">
        <v>156</v>
      </c>
      <c r="E49" s="5" t="s">
        <v>18</v>
      </c>
      <c r="F49" s="5" t="s">
        <v>157</v>
      </c>
      <c r="G49" s="5" t="s">
        <v>20</v>
      </c>
      <c r="H49" s="7">
        <v>10.11</v>
      </c>
      <c r="I49" s="7">
        <v>80</v>
      </c>
      <c r="J49" s="7">
        <v>4.41</v>
      </c>
      <c r="K49" s="7">
        <v>0</v>
      </c>
      <c r="L49" s="7">
        <v>67</v>
      </c>
      <c r="M49" s="7">
        <f>(I49+K49)/2</f>
        <v>40</v>
      </c>
      <c r="N49" s="7">
        <f>L49*30%+M49*30%</f>
        <v>32.1</v>
      </c>
      <c r="O49" s="8"/>
    </row>
    <row r="50" ht="23" customHeight="1" spans="1:15">
      <c r="A50" s="5">
        <v>48</v>
      </c>
      <c r="B50" s="5" t="s">
        <v>158</v>
      </c>
      <c r="C50" s="6" t="s">
        <v>16</v>
      </c>
      <c r="D50" s="5" t="s">
        <v>159</v>
      </c>
      <c r="E50" s="5" t="s">
        <v>18</v>
      </c>
      <c r="F50" s="5" t="s">
        <v>160</v>
      </c>
      <c r="G50" s="5" t="s">
        <v>20</v>
      </c>
      <c r="H50" s="7">
        <v>11.02</v>
      </c>
      <c r="I50" s="7">
        <v>65</v>
      </c>
      <c r="J50" s="7">
        <v>4.16</v>
      </c>
      <c r="K50" s="7">
        <v>35</v>
      </c>
      <c r="L50" s="7">
        <v>57</v>
      </c>
      <c r="M50" s="7">
        <f>(I50+K50)/2</f>
        <v>50</v>
      </c>
      <c r="N50" s="7">
        <f>L50*30%+M50*30%</f>
        <v>32.1</v>
      </c>
      <c r="O50" s="8"/>
    </row>
    <row r="51" ht="23" customHeight="1" spans="1:15">
      <c r="A51" s="5">
        <v>49</v>
      </c>
      <c r="B51" s="5" t="s">
        <v>161</v>
      </c>
      <c r="C51" s="6" t="s">
        <v>16</v>
      </c>
      <c r="D51" s="5" t="s">
        <v>162</v>
      </c>
      <c r="E51" s="5" t="s">
        <v>18</v>
      </c>
      <c r="F51" s="5" t="s">
        <v>163</v>
      </c>
      <c r="G51" s="5" t="s">
        <v>20</v>
      </c>
      <c r="H51" s="7">
        <v>11.06</v>
      </c>
      <c r="I51" s="7">
        <v>80</v>
      </c>
      <c r="J51" s="7">
        <v>5.09</v>
      </c>
      <c r="K51" s="7">
        <v>0</v>
      </c>
      <c r="L51" s="7">
        <v>67</v>
      </c>
      <c r="M51" s="7">
        <f>(I51+K51)/2</f>
        <v>40</v>
      </c>
      <c r="N51" s="7">
        <f>L51*30%+M51*30%</f>
        <v>32.1</v>
      </c>
      <c r="O51" s="8"/>
    </row>
    <row r="52" ht="23" customHeight="1" spans="1:15">
      <c r="A52" s="5">
        <v>50</v>
      </c>
      <c r="B52" s="5" t="s">
        <v>164</v>
      </c>
      <c r="C52" s="6" t="s">
        <v>16</v>
      </c>
      <c r="D52" s="5" t="s">
        <v>165</v>
      </c>
      <c r="E52" s="5" t="s">
        <v>18</v>
      </c>
      <c r="F52" s="5" t="s">
        <v>166</v>
      </c>
      <c r="G52" s="5" t="s">
        <v>20</v>
      </c>
      <c r="H52" s="7">
        <v>10.44</v>
      </c>
      <c r="I52" s="7">
        <v>75</v>
      </c>
      <c r="J52" s="7">
        <v>4.14</v>
      </c>
      <c r="K52" s="7">
        <v>40</v>
      </c>
      <c r="L52" s="7">
        <v>48</v>
      </c>
      <c r="M52" s="7">
        <f>(I52+K52)/2</f>
        <v>57.5</v>
      </c>
      <c r="N52" s="7">
        <f>L52*30%+M52*30%</f>
        <v>31.65</v>
      </c>
      <c r="O52" s="8"/>
    </row>
    <row r="53" ht="23" customHeight="1" spans="1:15">
      <c r="A53" s="5">
        <v>51</v>
      </c>
      <c r="B53" s="5" t="s">
        <v>167</v>
      </c>
      <c r="C53" s="6" t="s">
        <v>22</v>
      </c>
      <c r="D53" s="5" t="s">
        <v>168</v>
      </c>
      <c r="E53" s="5" t="s">
        <v>18</v>
      </c>
      <c r="F53" s="5" t="s">
        <v>169</v>
      </c>
      <c r="G53" s="5" t="s">
        <v>20</v>
      </c>
      <c r="H53" s="7">
        <v>10.33</v>
      </c>
      <c r="I53" s="7">
        <v>80</v>
      </c>
      <c r="J53" s="7">
        <v>5.33</v>
      </c>
      <c r="K53" s="7">
        <v>0</v>
      </c>
      <c r="L53" s="7">
        <v>65</v>
      </c>
      <c r="M53" s="7">
        <f>(I53+K53)/2</f>
        <v>40</v>
      </c>
      <c r="N53" s="7">
        <f>L53*30%+M53*30%</f>
        <v>31.5</v>
      </c>
      <c r="O53" s="8"/>
    </row>
    <row r="54" ht="23" customHeight="1" spans="1:15">
      <c r="A54" s="5">
        <v>52</v>
      </c>
      <c r="B54" s="5" t="s">
        <v>170</v>
      </c>
      <c r="C54" s="6" t="s">
        <v>22</v>
      </c>
      <c r="D54" s="5" t="s">
        <v>171</v>
      </c>
      <c r="E54" s="5" t="s">
        <v>18</v>
      </c>
      <c r="F54" s="5" t="s">
        <v>172</v>
      </c>
      <c r="G54" s="5" t="s">
        <v>20</v>
      </c>
      <c r="H54" s="7">
        <v>10.78</v>
      </c>
      <c r="I54" s="7">
        <v>70</v>
      </c>
      <c r="J54" s="7">
        <v>4.25</v>
      </c>
      <c r="K54" s="7">
        <v>0</v>
      </c>
      <c r="L54" s="7">
        <v>68</v>
      </c>
      <c r="M54" s="7">
        <f>(I54+K54)/2</f>
        <v>35</v>
      </c>
      <c r="N54" s="7">
        <f>L54*30%+M54*30%</f>
        <v>30.9</v>
      </c>
      <c r="O54" s="8"/>
    </row>
    <row r="55" ht="23" customHeight="1" spans="1:15">
      <c r="A55" s="5">
        <v>53</v>
      </c>
      <c r="B55" s="5" t="s">
        <v>173</v>
      </c>
      <c r="C55" s="6" t="s">
        <v>16</v>
      </c>
      <c r="D55" s="5" t="s">
        <v>174</v>
      </c>
      <c r="E55" s="5" t="s">
        <v>18</v>
      </c>
      <c r="F55" s="5" t="s">
        <v>175</v>
      </c>
      <c r="G55" s="5" t="s">
        <v>20</v>
      </c>
      <c r="H55" s="7">
        <v>10.89</v>
      </c>
      <c r="I55" s="7">
        <v>85</v>
      </c>
      <c r="J55" s="7">
        <v>5.39</v>
      </c>
      <c r="K55" s="7">
        <v>0</v>
      </c>
      <c r="L55" s="7">
        <v>60</v>
      </c>
      <c r="M55" s="7">
        <f>(I55+K55)/2</f>
        <v>42.5</v>
      </c>
      <c r="N55" s="7">
        <f>L55*30%+M55*30%</f>
        <v>30.75</v>
      </c>
      <c r="O55" s="8"/>
    </row>
    <row r="56" ht="23" customHeight="1" spans="1:15">
      <c r="A56" s="5">
        <v>54</v>
      </c>
      <c r="B56" s="5" t="s">
        <v>176</v>
      </c>
      <c r="C56" s="6" t="s">
        <v>22</v>
      </c>
      <c r="D56" s="5" t="s">
        <v>106</v>
      </c>
      <c r="E56" s="5" t="s">
        <v>18</v>
      </c>
      <c r="F56" s="5" t="s">
        <v>177</v>
      </c>
      <c r="G56" s="5" t="s">
        <v>20</v>
      </c>
      <c r="H56" s="7">
        <v>10.49</v>
      </c>
      <c r="I56" s="7">
        <v>75</v>
      </c>
      <c r="J56" s="7">
        <v>4.03</v>
      </c>
      <c r="K56" s="7">
        <v>50</v>
      </c>
      <c r="L56" s="7">
        <v>39</v>
      </c>
      <c r="M56" s="7">
        <f>(I56+K56)/2</f>
        <v>62.5</v>
      </c>
      <c r="N56" s="7">
        <f>L56*30%+M56*30%</f>
        <v>30.45</v>
      </c>
      <c r="O56" s="8"/>
    </row>
    <row r="57" ht="23" customHeight="1" spans="1:15">
      <c r="A57" s="5">
        <v>55</v>
      </c>
      <c r="B57" s="5" t="s">
        <v>178</v>
      </c>
      <c r="C57" s="6" t="s">
        <v>22</v>
      </c>
      <c r="D57" s="5" t="s">
        <v>179</v>
      </c>
      <c r="E57" s="5" t="s">
        <v>18</v>
      </c>
      <c r="F57" s="5" t="s">
        <v>180</v>
      </c>
      <c r="G57" s="5" t="s">
        <v>20</v>
      </c>
      <c r="H57" s="7">
        <v>11.39</v>
      </c>
      <c r="I57" s="7">
        <v>60</v>
      </c>
      <c r="J57" s="7">
        <v>4.16</v>
      </c>
      <c r="K57" s="7">
        <v>35</v>
      </c>
      <c r="L57" s="7">
        <v>54</v>
      </c>
      <c r="M57" s="7">
        <f>(I57+K57)/2</f>
        <v>47.5</v>
      </c>
      <c r="N57" s="7">
        <f>L57*30%+M57*30%</f>
        <v>30.45</v>
      </c>
      <c r="O57" s="8"/>
    </row>
    <row r="58" ht="23" customHeight="1" spans="1:15">
      <c r="A58" s="5">
        <v>56</v>
      </c>
      <c r="B58" s="5" t="s">
        <v>181</v>
      </c>
      <c r="C58" s="6" t="s">
        <v>22</v>
      </c>
      <c r="D58" s="5" t="s">
        <v>182</v>
      </c>
      <c r="E58" s="5" t="s">
        <v>18</v>
      </c>
      <c r="F58" s="5" t="s">
        <v>183</v>
      </c>
      <c r="G58" s="5" t="s">
        <v>20</v>
      </c>
      <c r="H58" s="7">
        <v>10.66</v>
      </c>
      <c r="I58" s="7">
        <v>75</v>
      </c>
      <c r="J58" s="7">
        <v>4.03</v>
      </c>
      <c r="K58" s="7">
        <v>50</v>
      </c>
      <c r="L58" s="7">
        <v>39</v>
      </c>
      <c r="M58" s="7">
        <f>(I58+K58)/2</f>
        <v>62.5</v>
      </c>
      <c r="N58" s="7">
        <f>L58*30%+M58*30%</f>
        <v>30.45</v>
      </c>
      <c r="O58" s="8"/>
    </row>
    <row r="59" ht="23" customHeight="1" spans="1:15">
      <c r="A59" s="5">
        <v>57</v>
      </c>
      <c r="B59" s="5" t="s">
        <v>184</v>
      </c>
      <c r="C59" s="6" t="s">
        <v>22</v>
      </c>
      <c r="D59" s="5" t="s">
        <v>185</v>
      </c>
      <c r="E59" s="5" t="s">
        <v>18</v>
      </c>
      <c r="F59" s="5" t="s">
        <v>186</v>
      </c>
      <c r="G59" s="5" t="s">
        <v>20</v>
      </c>
      <c r="H59" s="7">
        <v>11.61</v>
      </c>
      <c r="I59" s="7">
        <v>70</v>
      </c>
      <c r="J59" s="7">
        <v>4.55</v>
      </c>
      <c r="K59" s="7">
        <v>0</v>
      </c>
      <c r="L59" s="7">
        <v>66</v>
      </c>
      <c r="M59" s="7">
        <f>(I59+K59)/2</f>
        <v>35</v>
      </c>
      <c r="N59" s="7">
        <f>L59*30%+M59*30%</f>
        <v>30.3</v>
      </c>
      <c r="O59" s="8"/>
    </row>
    <row r="60" ht="23" customHeight="1" spans="1:15">
      <c r="A60" s="5">
        <v>58</v>
      </c>
      <c r="B60" s="5" t="s">
        <v>187</v>
      </c>
      <c r="C60" s="6" t="s">
        <v>22</v>
      </c>
      <c r="D60" s="5" t="s">
        <v>188</v>
      </c>
      <c r="E60" s="5" t="s">
        <v>18</v>
      </c>
      <c r="F60" s="5" t="s">
        <v>189</v>
      </c>
      <c r="G60" s="5" t="s">
        <v>20</v>
      </c>
      <c r="H60" s="7">
        <v>11.6</v>
      </c>
      <c r="I60" s="7">
        <v>60</v>
      </c>
      <c r="J60" s="7">
        <v>6.1</v>
      </c>
      <c r="K60" s="7">
        <v>0</v>
      </c>
      <c r="L60" s="7">
        <v>69</v>
      </c>
      <c r="M60" s="7">
        <f>(I60+K60)/2</f>
        <v>30</v>
      </c>
      <c r="N60" s="7">
        <f>L60*30%+M60*30%</f>
        <v>29.7</v>
      </c>
      <c r="O60" s="8"/>
    </row>
    <row r="61" ht="23" customHeight="1" spans="1:15">
      <c r="A61" s="5">
        <v>59</v>
      </c>
      <c r="B61" s="5" t="s">
        <v>190</v>
      </c>
      <c r="C61" s="6" t="s">
        <v>16</v>
      </c>
      <c r="D61" s="5" t="s">
        <v>191</v>
      </c>
      <c r="E61" s="5" t="s">
        <v>18</v>
      </c>
      <c r="F61" s="5" t="s">
        <v>192</v>
      </c>
      <c r="G61" s="5" t="s">
        <v>20</v>
      </c>
      <c r="H61" s="7">
        <v>10.97</v>
      </c>
      <c r="I61" s="7">
        <v>70</v>
      </c>
      <c r="J61" s="7">
        <v>4.48</v>
      </c>
      <c r="K61" s="7">
        <v>0</v>
      </c>
      <c r="L61" s="7">
        <v>64</v>
      </c>
      <c r="M61" s="7">
        <f>(I61+K61)/2</f>
        <v>35</v>
      </c>
      <c r="N61" s="7">
        <f>L61*30%+M61*30%</f>
        <v>29.7</v>
      </c>
      <c r="O61" s="8"/>
    </row>
    <row r="62" ht="23" customHeight="1" spans="1:15">
      <c r="A62" s="5">
        <v>60</v>
      </c>
      <c r="B62" s="5" t="s">
        <v>193</v>
      </c>
      <c r="C62" s="6" t="s">
        <v>22</v>
      </c>
      <c r="D62" s="5" t="s">
        <v>194</v>
      </c>
      <c r="E62" s="5" t="s">
        <v>18</v>
      </c>
      <c r="F62" s="5" t="s">
        <v>195</v>
      </c>
      <c r="G62" s="5" t="s">
        <v>20</v>
      </c>
      <c r="H62" s="7">
        <v>11.31</v>
      </c>
      <c r="I62" s="7">
        <v>75</v>
      </c>
      <c r="J62" s="7">
        <v>4.58</v>
      </c>
      <c r="K62" s="7">
        <v>0</v>
      </c>
      <c r="L62" s="7">
        <v>61</v>
      </c>
      <c r="M62" s="7">
        <f>(I62+K62)/2</f>
        <v>37.5</v>
      </c>
      <c r="N62" s="7">
        <f>L62*30%+M62*30%</f>
        <v>29.55</v>
      </c>
      <c r="O62" s="8"/>
    </row>
    <row r="63" ht="23" customHeight="1" spans="1:15">
      <c r="A63" s="5">
        <v>61</v>
      </c>
      <c r="B63" s="5" t="s">
        <v>196</v>
      </c>
      <c r="C63" s="6" t="s">
        <v>16</v>
      </c>
      <c r="D63" s="5" t="s">
        <v>197</v>
      </c>
      <c r="E63" s="5" t="s">
        <v>18</v>
      </c>
      <c r="F63" s="5" t="s">
        <v>198</v>
      </c>
      <c r="G63" s="5" t="s">
        <v>20</v>
      </c>
      <c r="H63" s="7">
        <v>10.86</v>
      </c>
      <c r="I63" s="7">
        <v>70</v>
      </c>
      <c r="J63" s="7">
        <v>5.22</v>
      </c>
      <c r="K63" s="7">
        <v>0</v>
      </c>
      <c r="L63" s="7">
        <v>63</v>
      </c>
      <c r="M63" s="7">
        <f>(I63+K63)/2</f>
        <v>35</v>
      </c>
      <c r="N63" s="7">
        <f>L63*30%+M63*30%</f>
        <v>29.4</v>
      </c>
      <c r="O63" s="8"/>
    </row>
    <row r="64" ht="23" customHeight="1" spans="1:15">
      <c r="A64" s="5">
        <v>62</v>
      </c>
      <c r="B64" s="5" t="s">
        <v>199</v>
      </c>
      <c r="C64" s="6" t="s">
        <v>16</v>
      </c>
      <c r="D64" s="5" t="s">
        <v>200</v>
      </c>
      <c r="E64" s="5" t="s">
        <v>18</v>
      </c>
      <c r="F64" s="5" t="s">
        <v>201</v>
      </c>
      <c r="G64" s="5" t="s">
        <v>20</v>
      </c>
      <c r="H64" s="7">
        <v>10.48</v>
      </c>
      <c r="I64" s="7">
        <v>75</v>
      </c>
      <c r="J64" s="7">
        <v>4.3</v>
      </c>
      <c r="K64" s="7">
        <v>0</v>
      </c>
      <c r="L64" s="7">
        <v>59</v>
      </c>
      <c r="M64" s="7">
        <f>(I64+K64)/2</f>
        <v>37.5</v>
      </c>
      <c r="N64" s="7">
        <f>L64*30%+M64*30%</f>
        <v>28.95</v>
      </c>
      <c r="O64" s="8"/>
    </row>
    <row r="65" ht="23" customHeight="1" spans="1:15">
      <c r="A65" s="5">
        <v>63</v>
      </c>
      <c r="B65" s="5" t="s">
        <v>202</v>
      </c>
      <c r="C65" s="6" t="s">
        <v>16</v>
      </c>
      <c r="D65" s="5" t="s">
        <v>203</v>
      </c>
      <c r="E65" s="5" t="s">
        <v>18</v>
      </c>
      <c r="F65" s="5" t="s">
        <v>204</v>
      </c>
      <c r="G65" s="5" t="s">
        <v>20</v>
      </c>
      <c r="H65" s="7">
        <v>10.59</v>
      </c>
      <c r="I65" s="7">
        <v>90</v>
      </c>
      <c r="J65" s="7">
        <v>5.19</v>
      </c>
      <c r="K65" s="7">
        <v>0</v>
      </c>
      <c r="L65" s="7">
        <v>51</v>
      </c>
      <c r="M65" s="7">
        <f>(I65+K65)/2</f>
        <v>45</v>
      </c>
      <c r="N65" s="7">
        <f>L65*30%+M65*30%</f>
        <v>28.8</v>
      </c>
      <c r="O65" s="8"/>
    </row>
    <row r="66" ht="23" customHeight="1" spans="1:15">
      <c r="A66" s="5">
        <v>64</v>
      </c>
      <c r="B66" s="5" t="s">
        <v>205</v>
      </c>
      <c r="C66" s="6" t="s">
        <v>22</v>
      </c>
      <c r="D66" s="5" t="s">
        <v>206</v>
      </c>
      <c r="E66" s="5" t="s">
        <v>18</v>
      </c>
      <c r="F66" s="5" t="s">
        <v>207</v>
      </c>
      <c r="G66" s="5" t="s">
        <v>20</v>
      </c>
      <c r="H66" s="7">
        <v>11.55</v>
      </c>
      <c r="I66" s="7">
        <v>60</v>
      </c>
      <c r="J66" s="7">
        <v>4.06</v>
      </c>
      <c r="K66" s="7">
        <v>45</v>
      </c>
      <c r="L66" s="7">
        <v>43</v>
      </c>
      <c r="M66" s="7">
        <f>(I66+K66)/2</f>
        <v>52.5</v>
      </c>
      <c r="N66" s="7">
        <f>L66*30%+M66*30%</f>
        <v>28.65</v>
      </c>
      <c r="O66" s="8"/>
    </row>
    <row r="67" ht="23" customHeight="1" spans="1:15">
      <c r="A67" s="5">
        <v>65</v>
      </c>
      <c r="B67" s="5" t="s">
        <v>208</v>
      </c>
      <c r="C67" s="6" t="s">
        <v>16</v>
      </c>
      <c r="D67" s="5" t="s">
        <v>209</v>
      </c>
      <c r="E67" s="5" t="s">
        <v>18</v>
      </c>
      <c r="F67" s="5" t="s">
        <v>210</v>
      </c>
      <c r="G67" s="5" t="s">
        <v>20</v>
      </c>
      <c r="H67" s="7">
        <v>11.59</v>
      </c>
      <c r="I67" s="7">
        <v>60</v>
      </c>
      <c r="J67" s="7">
        <v>5.1</v>
      </c>
      <c r="K67" s="7">
        <v>0</v>
      </c>
      <c r="L67" s="7">
        <v>65</v>
      </c>
      <c r="M67" s="7">
        <f>(I67+K67)/2</f>
        <v>30</v>
      </c>
      <c r="N67" s="7">
        <f>L67*30%+M67*30%</f>
        <v>28.5</v>
      </c>
      <c r="O67" s="8"/>
    </row>
    <row r="68" ht="23" customHeight="1" spans="1:15">
      <c r="A68" s="5">
        <v>66</v>
      </c>
      <c r="B68" s="5" t="s">
        <v>211</v>
      </c>
      <c r="C68" s="6" t="s">
        <v>22</v>
      </c>
      <c r="D68" s="5" t="s">
        <v>212</v>
      </c>
      <c r="E68" s="5" t="s">
        <v>18</v>
      </c>
      <c r="F68" s="5" t="s">
        <v>213</v>
      </c>
      <c r="G68" s="5" t="s">
        <v>20</v>
      </c>
      <c r="H68" s="7">
        <v>10.89</v>
      </c>
      <c r="I68" s="7">
        <v>70</v>
      </c>
      <c r="J68" s="7">
        <v>4.19</v>
      </c>
      <c r="K68" s="7">
        <v>35</v>
      </c>
      <c r="L68" s="7">
        <v>41</v>
      </c>
      <c r="M68" s="7">
        <f>(I68+K68)/2</f>
        <v>52.5</v>
      </c>
      <c r="N68" s="7">
        <f>L68*30%+M68*30%</f>
        <v>28.05</v>
      </c>
      <c r="O68" s="8"/>
    </row>
    <row r="69" ht="23" customHeight="1" spans="1:15">
      <c r="A69" s="5">
        <v>67</v>
      </c>
      <c r="B69" s="5" t="s">
        <v>214</v>
      </c>
      <c r="C69" s="6" t="s">
        <v>16</v>
      </c>
      <c r="D69" s="5" t="s">
        <v>215</v>
      </c>
      <c r="E69" s="5" t="s">
        <v>18</v>
      </c>
      <c r="F69" s="5" t="s">
        <v>216</v>
      </c>
      <c r="G69" s="5" t="s">
        <v>20</v>
      </c>
      <c r="H69" s="7">
        <v>10.78</v>
      </c>
      <c r="I69" s="7">
        <v>70</v>
      </c>
      <c r="J69" s="7">
        <v>4.23</v>
      </c>
      <c r="K69" s="7">
        <v>0</v>
      </c>
      <c r="L69" s="7">
        <v>58</v>
      </c>
      <c r="M69" s="7">
        <f>(I69+K69)/2</f>
        <v>35</v>
      </c>
      <c r="N69" s="7">
        <f>L69*30%+M69*30%</f>
        <v>27.9</v>
      </c>
      <c r="O69" s="8"/>
    </row>
    <row r="70" ht="23" customHeight="1" spans="1:15">
      <c r="A70" s="5">
        <v>68</v>
      </c>
      <c r="B70" s="5" t="s">
        <v>217</v>
      </c>
      <c r="C70" s="6" t="s">
        <v>22</v>
      </c>
      <c r="D70" s="5" t="s">
        <v>218</v>
      </c>
      <c r="E70" s="5" t="s">
        <v>18</v>
      </c>
      <c r="F70" s="5" t="s">
        <v>219</v>
      </c>
      <c r="G70" s="5" t="s">
        <v>20</v>
      </c>
      <c r="H70" s="7">
        <v>12.54</v>
      </c>
      <c r="I70" s="7">
        <v>55</v>
      </c>
      <c r="J70" s="7">
        <v>4.36</v>
      </c>
      <c r="K70" s="7">
        <v>40</v>
      </c>
      <c r="L70" s="7">
        <v>45</v>
      </c>
      <c r="M70" s="7">
        <f>(I70+K70)/2</f>
        <v>47.5</v>
      </c>
      <c r="N70" s="7">
        <f>L70*30%+M70*30%</f>
        <v>27.75</v>
      </c>
      <c r="O70" s="8"/>
    </row>
    <row r="71" ht="23" customHeight="1" spans="1:15">
      <c r="A71" s="5">
        <v>69</v>
      </c>
      <c r="B71" s="5" t="s">
        <v>220</v>
      </c>
      <c r="C71" s="6" t="s">
        <v>22</v>
      </c>
      <c r="D71" s="5" t="s">
        <v>221</v>
      </c>
      <c r="E71" s="5" t="s">
        <v>18</v>
      </c>
      <c r="F71" s="5" t="s">
        <v>222</v>
      </c>
      <c r="G71" s="5" t="s">
        <v>20</v>
      </c>
      <c r="H71" s="7">
        <v>11.76</v>
      </c>
      <c r="I71" s="7">
        <v>55</v>
      </c>
      <c r="J71" s="7">
        <v>4.28</v>
      </c>
      <c r="K71" s="7">
        <v>0</v>
      </c>
      <c r="L71" s="7">
        <v>65</v>
      </c>
      <c r="M71" s="7">
        <f>(I71+K71)/2</f>
        <v>27.5</v>
      </c>
      <c r="N71" s="7">
        <f>L71*30%+M71*30%</f>
        <v>27.75</v>
      </c>
      <c r="O71" s="8"/>
    </row>
    <row r="72" ht="23" customHeight="1" spans="1:15">
      <c r="A72" s="5">
        <v>70</v>
      </c>
      <c r="B72" s="5" t="s">
        <v>223</v>
      </c>
      <c r="C72" s="5" t="s">
        <v>22</v>
      </c>
      <c r="D72" s="5" t="s">
        <v>224</v>
      </c>
      <c r="E72" s="5" t="s">
        <v>18</v>
      </c>
      <c r="F72" s="5" t="s">
        <v>225</v>
      </c>
      <c r="G72" s="5" t="s">
        <v>20</v>
      </c>
      <c r="H72" s="7">
        <v>11.34</v>
      </c>
      <c r="I72" s="7">
        <v>75</v>
      </c>
      <c r="J72" s="7">
        <v>4.43</v>
      </c>
      <c r="K72" s="7">
        <v>0</v>
      </c>
      <c r="L72" s="7">
        <v>55</v>
      </c>
      <c r="M72" s="7">
        <f>(I72+K72)/2</f>
        <v>37.5</v>
      </c>
      <c r="N72" s="7">
        <f>L72*30%+M72*30%</f>
        <v>27.75</v>
      </c>
      <c r="O72" s="8"/>
    </row>
    <row r="73" ht="23" customHeight="1" spans="1:15">
      <c r="A73" s="5">
        <v>71</v>
      </c>
      <c r="B73" s="5" t="s">
        <v>226</v>
      </c>
      <c r="C73" s="5" t="s">
        <v>22</v>
      </c>
      <c r="D73" s="5" t="s">
        <v>227</v>
      </c>
      <c r="E73" s="5" t="s">
        <v>18</v>
      </c>
      <c r="F73" s="5" t="s">
        <v>228</v>
      </c>
      <c r="G73" s="5" t="s">
        <v>20</v>
      </c>
      <c r="H73" s="7">
        <v>11.38</v>
      </c>
      <c r="I73" s="7">
        <v>60</v>
      </c>
      <c r="J73" s="7">
        <v>3.52</v>
      </c>
      <c r="K73" s="7">
        <v>60</v>
      </c>
      <c r="L73" s="7">
        <v>32</v>
      </c>
      <c r="M73" s="7">
        <f>(I73+K73)/2</f>
        <v>60</v>
      </c>
      <c r="N73" s="7">
        <f>L73*30%+M73*30%</f>
        <v>27.6</v>
      </c>
      <c r="O73" s="8"/>
    </row>
    <row r="74" ht="23" customHeight="1" spans="1:15">
      <c r="A74" s="5">
        <v>72</v>
      </c>
      <c r="B74" s="5" t="s">
        <v>229</v>
      </c>
      <c r="C74" s="5" t="s">
        <v>22</v>
      </c>
      <c r="D74" s="5" t="s">
        <v>230</v>
      </c>
      <c r="E74" s="5" t="s">
        <v>18</v>
      </c>
      <c r="F74" s="5" t="s">
        <v>231</v>
      </c>
      <c r="G74" s="5" t="s">
        <v>20</v>
      </c>
      <c r="H74" s="7">
        <v>10.97</v>
      </c>
      <c r="I74" s="7">
        <v>70</v>
      </c>
      <c r="J74" s="7">
        <v>4.21</v>
      </c>
      <c r="K74" s="7">
        <v>0</v>
      </c>
      <c r="L74" s="7">
        <v>57</v>
      </c>
      <c r="M74" s="7">
        <f>(I74+K74)/2</f>
        <v>35</v>
      </c>
      <c r="N74" s="7">
        <f>L74*30%+M74*30%</f>
        <v>27.6</v>
      </c>
      <c r="O74" s="8"/>
    </row>
    <row r="75" ht="23" customHeight="1" spans="1:15">
      <c r="A75" s="5">
        <v>73</v>
      </c>
      <c r="B75" s="5" t="s">
        <v>232</v>
      </c>
      <c r="C75" s="5" t="s">
        <v>16</v>
      </c>
      <c r="D75" s="5" t="s">
        <v>233</v>
      </c>
      <c r="E75" s="5" t="s">
        <v>18</v>
      </c>
      <c r="F75" s="5" t="s">
        <v>234</v>
      </c>
      <c r="G75" s="5" t="s">
        <v>20</v>
      </c>
      <c r="H75" s="7">
        <v>11.77</v>
      </c>
      <c r="I75" s="7">
        <v>55</v>
      </c>
      <c r="J75" s="7">
        <v>5</v>
      </c>
      <c r="K75" s="7">
        <v>0</v>
      </c>
      <c r="L75" s="7">
        <v>62</v>
      </c>
      <c r="M75" s="7">
        <f>(I75+K75)/2</f>
        <v>27.5</v>
      </c>
      <c r="N75" s="7">
        <f>L75*30%+M75*30%</f>
        <v>26.85</v>
      </c>
      <c r="O75" s="8"/>
    </row>
    <row r="76" ht="23" customHeight="1" spans="1:15">
      <c r="A76" s="5">
        <v>74</v>
      </c>
      <c r="B76" s="5" t="s">
        <v>235</v>
      </c>
      <c r="C76" s="5" t="s">
        <v>22</v>
      </c>
      <c r="D76" s="5" t="s">
        <v>236</v>
      </c>
      <c r="E76" s="5" t="s">
        <v>18</v>
      </c>
      <c r="F76" s="5" t="s">
        <v>237</v>
      </c>
      <c r="G76" s="5" t="s">
        <v>20</v>
      </c>
      <c r="H76" s="7">
        <v>11.29</v>
      </c>
      <c r="I76" s="7">
        <v>65</v>
      </c>
      <c r="J76" s="7">
        <v>4.31</v>
      </c>
      <c r="K76" s="7">
        <v>0</v>
      </c>
      <c r="L76" s="7">
        <v>56</v>
      </c>
      <c r="M76" s="7">
        <f>(I76+K76)/2</f>
        <v>32.5</v>
      </c>
      <c r="N76" s="7">
        <f>L76*30%+M76*30%</f>
        <v>26.55</v>
      </c>
      <c r="O76" s="8"/>
    </row>
    <row r="77" ht="23" customHeight="1" spans="1:15">
      <c r="A77" s="5">
        <v>75</v>
      </c>
      <c r="B77" s="5" t="s">
        <v>238</v>
      </c>
      <c r="C77" s="5" t="s">
        <v>22</v>
      </c>
      <c r="D77" s="5" t="s">
        <v>239</v>
      </c>
      <c r="E77" s="5" t="s">
        <v>18</v>
      </c>
      <c r="F77" s="5" t="s">
        <v>240</v>
      </c>
      <c r="G77" s="5" t="s">
        <v>20</v>
      </c>
      <c r="H77" s="7">
        <v>11.2</v>
      </c>
      <c r="I77" s="7">
        <v>65</v>
      </c>
      <c r="J77" s="7">
        <v>5.02</v>
      </c>
      <c r="K77" s="7">
        <v>0</v>
      </c>
      <c r="L77" s="7">
        <v>56</v>
      </c>
      <c r="M77" s="7">
        <f>(I77+K77)/2</f>
        <v>32.5</v>
      </c>
      <c r="N77" s="7">
        <f>L77*30%+M77*30%</f>
        <v>26.55</v>
      </c>
      <c r="O77" s="8"/>
    </row>
    <row r="78" ht="23" customHeight="1" spans="1:15">
      <c r="A78" s="5">
        <v>76</v>
      </c>
      <c r="B78" s="5" t="s">
        <v>241</v>
      </c>
      <c r="C78" s="5" t="s">
        <v>16</v>
      </c>
      <c r="D78" s="5" t="s">
        <v>242</v>
      </c>
      <c r="E78" s="5" t="s">
        <v>18</v>
      </c>
      <c r="F78" s="5" t="s">
        <v>243</v>
      </c>
      <c r="G78" s="5" t="s">
        <v>20</v>
      </c>
      <c r="H78" s="7">
        <v>10.98</v>
      </c>
      <c r="I78" s="7">
        <v>70</v>
      </c>
      <c r="J78" s="7">
        <v>4.58</v>
      </c>
      <c r="K78" s="7">
        <v>0</v>
      </c>
      <c r="L78" s="7">
        <v>51</v>
      </c>
      <c r="M78" s="7">
        <f>(I78+K78)/2</f>
        <v>35</v>
      </c>
      <c r="N78" s="7">
        <f>L78*30%+M78*30%</f>
        <v>25.8</v>
      </c>
      <c r="O78" s="8"/>
    </row>
    <row r="79" ht="23" customHeight="1" spans="1:15">
      <c r="A79" s="5">
        <v>77</v>
      </c>
      <c r="B79" s="5" t="s">
        <v>244</v>
      </c>
      <c r="C79" s="5" t="s">
        <v>16</v>
      </c>
      <c r="D79" s="5" t="s">
        <v>245</v>
      </c>
      <c r="E79" s="5" t="s">
        <v>18</v>
      </c>
      <c r="F79" s="5" t="s">
        <v>246</v>
      </c>
      <c r="G79" s="5" t="s">
        <v>20</v>
      </c>
      <c r="H79" s="7">
        <v>11.89</v>
      </c>
      <c r="I79" s="7">
        <v>55</v>
      </c>
      <c r="J79" s="7">
        <v>4.35</v>
      </c>
      <c r="K79" s="7">
        <v>0</v>
      </c>
      <c r="L79" s="7">
        <v>58</v>
      </c>
      <c r="M79" s="7">
        <f>(I79+K79)/2</f>
        <v>27.5</v>
      </c>
      <c r="N79" s="7">
        <f>L79*30%+M79*30%</f>
        <v>25.65</v>
      </c>
      <c r="O79" s="8"/>
    </row>
    <row r="80" ht="23" customHeight="1" spans="1:15">
      <c r="A80" s="5">
        <v>78</v>
      </c>
      <c r="B80" s="5" t="s">
        <v>247</v>
      </c>
      <c r="C80" s="5" t="s">
        <v>22</v>
      </c>
      <c r="D80" s="5" t="s">
        <v>248</v>
      </c>
      <c r="E80" s="5" t="s">
        <v>18</v>
      </c>
      <c r="F80" s="5" t="s">
        <v>249</v>
      </c>
      <c r="G80" s="5" t="s">
        <v>20</v>
      </c>
      <c r="H80" s="7">
        <v>11.79</v>
      </c>
      <c r="I80" s="7">
        <v>55</v>
      </c>
      <c r="J80" s="7">
        <v>4.07</v>
      </c>
      <c r="K80" s="7">
        <v>45</v>
      </c>
      <c r="L80" s="7">
        <v>35</v>
      </c>
      <c r="M80" s="7">
        <f>(I80+K80)/2</f>
        <v>50</v>
      </c>
      <c r="N80" s="7">
        <f>L80*30%+M80*30%</f>
        <v>25.5</v>
      </c>
      <c r="O80" s="8"/>
    </row>
    <row r="81" ht="23" customHeight="1" spans="1:15">
      <c r="A81" s="5">
        <v>79</v>
      </c>
      <c r="B81" s="5" t="s">
        <v>250</v>
      </c>
      <c r="C81" s="5" t="s">
        <v>22</v>
      </c>
      <c r="D81" s="5" t="s">
        <v>251</v>
      </c>
      <c r="E81" s="5" t="s">
        <v>18</v>
      </c>
      <c r="F81" s="5" t="s">
        <v>252</v>
      </c>
      <c r="G81" s="5" t="s">
        <v>20</v>
      </c>
      <c r="H81" s="7">
        <v>11.09</v>
      </c>
      <c r="I81" s="7">
        <v>80</v>
      </c>
      <c r="J81" s="7">
        <v>4.45</v>
      </c>
      <c r="K81" s="7">
        <v>0</v>
      </c>
      <c r="L81" s="7">
        <v>44</v>
      </c>
      <c r="M81" s="7">
        <f>(I81+K81)/2</f>
        <v>40</v>
      </c>
      <c r="N81" s="7">
        <f>L81*30%+M81*30%</f>
        <v>25.2</v>
      </c>
      <c r="O81" s="8"/>
    </row>
    <row r="82" ht="23" customHeight="1" spans="1:15">
      <c r="A82" s="5">
        <v>80</v>
      </c>
      <c r="B82" s="5" t="s">
        <v>253</v>
      </c>
      <c r="C82" s="5" t="s">
        <v>22</v>
      </c>
      <c r="D82" s="5" t="s">
        <v>254</v>
      </c>
      <c r="E82" s="5" t="s">
        <v>18</v>
      </c>
      <c r="F82" s="5" t="s">
        <v>255</v>
      </c>
      <c r="G82" s="5" t="s">
        <v>20</v>
      </c>
      <c r="H82" s="7">
        <v>10.9</v>
      </c>
      <c r="I82" s="7">
        <v>70</v>
      </c>
      <c r="J82" s="7">
        <v>5.1</v>
      </c>
      <c r="K82" s="7">
        <v>0</v>
      </c>
      <c r="L82" s="7">
        <v>48</v>
      </c>
      <c r="M82" s="7">
        <f>(I82+K82)/2</f>
        <v>35</v>
      </c>
      <c r="N82" s="7">
        <f>L82*30%+M82*30%</f>
        <v>24.9</v>
      </c>
      <c r="O82" s="8"/>
    </row>
    <row r="83" ht="23" customHeight="1" spans="1:15">
      <c r="A83" s="5">
        <v>81</v>
      </c>
      <c r="B83" s="5" t="s">
        <v>256</v>
      </c>
      <c r="C83" s="5" t="s">
        <v>22</v>
      </c>
      <c r="D83" s="5" t="s">
        <v>83</v>
      </c>
      <c r="E83" s="5" t="s">
        <v>18</v>
      </c>
      <c r="F83" s="5" t="s">
        <v>257</v>
      </c>
      <c r="G83" s="5" t="s">
        <v>20</v>
      </c>
      <c r="H83" s="7">
        <v>11.21</v>
      </c>
      <c r="I83" s="7">
        <v>65</v>
      </c>
      <c r="J83" s="7">
        <v>4.25</v>
      </c>
      <c r="K83" s="7">
        <v>0</v>
      </c>
      <c r="L83" s="7">
        <v>50</v>
      </c>
      <c r="M83" s="7">
        <f>(I83+K83)/2</f>
        <v>32.5</v>
      </c>
      <c r="N83" s="7">
        <f>L83*30%+M83*30%</f>
        <v>24.75</v>
      </c>
      <c r="O83" s="8"/>
    </row>
    <row r="84" ht="23" customHeight="1" spans="1:15">
      <c r="A84" s="5">
        <v>82</v>
      </c>
      <c r="B84" s="5" t="s">
        <v>258</v>
      </c>
      <c r="C84" s="5" t="s">
        <v>16</v>
      </c>
      <c r="D84" s="5" t="s">
        <v>259</v>
      </c>
      <c r="E84" s="5" t="s">
        <v>18</v>
      </c>
      <c r="F84" s="5" t="s">
        <v>260</v>
      </c>
      <c r="G84" s="5" t="s">
        <v>20</v>
      </c>
      <c r="H84" s="7">
        <v>11.8</v>
      </c>
      <c r="I84" s="7">
        <v>55</v>
      </c>
      <c r="J84" s="7">
        <v>5.35</v>
      </c>
      <c r="K84" s="7">
        <v>0</v>
      </c>
      <c r="L84" s="7">
        <v>54</v>
      </c>
      <c r="M84" s="7">
        <f>(I84+K84)/2</f>
        <v>27.5</v>
      </c>
      <c r="N84" s="7">
        <f>L84*30%+M84*30%</f>
        <v>24.45</v>
      </c>
      <c r="O84" s="8"/>
    </row>
    <row r="85" ht="23" customHeight="1" spans="1:15">
      <c r="A85" s="5">
        <v>83</v>
      </c>
      <c r="B85" s="5" t="s">
        <v>261</v>
      </c>
      <c r="C85" s="5" t="s">
        <v>22</v>
      </c>
      <c r="D85" s="5" t="s">
        <v>262</v>
      </c>
      <c r="E85" s="5" t="s">
        <v>18</v>
      </c>
      <c r="F85" s="5" t="s">
        <v>263</v>
      </c>
      <c r="G85" s="5" t="s">
        <v>20</v>
      </c>
      <c r="H85" s="7">
        <v>10.72</v>
      </c>
      <c r="I85" s="7">
        <v>70</v>
      </c>
      <c r="J85" s="7">
        <v>4.22</v>
      </c>
      <c r="K85" s="7">
        <v>0</v>
      </c>
      <c r="L85" s="7">
        <v>46</v>
      </c>
      <c r="M85" s="7">
        <f>(I85+K85)/2</f>
        <v>35</v>
      </c>
      <c r="N85" s="7">
        <f>L85*30%+M85*30%</f>
        <v>24.3</v>
      </c>
      <c r="O85" s="8"/>
    </row>
    <row r="86" ht="23" customHeight="1" spans="1:15">
      <c r="A86" s="5">
        <v>84</v>
      </c>
      <c r="B86" s="5" t="s">
        <v>264</v>
      </c>
      <c r="C86" s="5" t="s">
        <v>22</v>
      </c>
      <c r="D86" s="5" t="s">
        <v>265</v>
      </c>
      <c r="E86" s="5" t="s">
        <v>18</v>
      </c>
      <c r="F86" s="5" t="s">
        <v>266</v>
      </c>
      <c r="G86" s="5" t="s">
        <v>20</v>
      </c>
      <c r="H86" s="7">
        <v>11.08</v>
      </c>
      <c r="I86" s="7">
        <v>65</v>
      </c>
      <c r="J86" s="7">
        <v>4.28</v>
      </c>
      <c r="K86" s="7">
        <v>0</v>
      </c>
      <c r="L86" s="7">
        <v>46</v>
      </c>
      <c r="M86" s="7">
        <f>(I86+K86)/2</f>
        <v>32.5</v>
      </c>
      <c r="N86" s="7">
        <f>L86*30%+M86*30%</f>
        <v>23.55</v>
      </c>
      <c r="O86" s="8"/>
    </row>
    <row r="87" ht="23" customHeight="1" spans="1:15">
      <c r="A87" s="5">
        <v>85</v>
      </c>
      <c r="B87" s="5" t="s">
        <v>267</v>
      </c>
      <c r="C87" s="5" t="s">
        <v>22</v>
      </c>
      <c r="D87" s="5" t="s">
        <v>268</v>
      </c>
      <c r="E87" s="5" t="s">
        <v>18</v>
      </c>
      <c r="F87" s="5" t="s">
        <v>269</v>
      </c>
      <c r="G87" s="5" t="s">
        <v>20</v>
      </c>
      <c r="H87" s="7">
        <v>10.63</v>
      </c>
      <c r="I87" s="7">
        <v>75</v>
      </c>
      <c r="J87" s="7">
        <v>4.31</v>
      </c>
      <c r="K87" s="7">
        <v>0</v>
      </c>
      <c r="L87" s="7">
        <v>40</v>
      </c>
      <c r="M87" s="7">
        <f>(I87+K87)/2</f>
        <v>37.5</v>
      </c>
      <c r="N87" s="7">
        <f>L87*30%+M87*30%</f>
        <v>23.25</v>
      </c>
      <c r="O87" s="8"/>
    </row>
    <row r="88" ht="23" customHeight="1" spans="1:15">
      <c r="A88" s="5">
        <v>86</v>
      </c>
      <c r="B88" s="5" t="s">
        <v>270</v>
      </c>
      <c r="C88" s="5" t="s">
        <v>22</v>
      </c>
      <c r="D88" s="5" t="s">
        <v>265</v>
      </c>
      <c r="E88" s="5" t="s">
        <v>18</v>
      </c>
      <c r="F88" s="5" t="s">
        <v>271</v>
      </c>
      <c r="G88" s="5" t="s">
        <v>20</v>
      </c>
      <c r="H88" s="7">
        <v>11.99</v>
      </c>
      <c r="I88" s="7">
        <v>50</v>
      </c>
      <c r="J88" s="7">
        <v>4.55</v>
      </c>
      <c r="K88" s="7">
        <v>0</v>
      </c>
      <c r="L88" s="7">
        <v>50</v>
      </c>
      <c r="M88" s="7">
        <f>(I88+K88)/2</f>
        <v>25</v>
      </c>
      <c r="N88" s="7">
        <f>L88*30%+M88*30%</f>
        <v>22.5</v>
      </c>
      <c r="O88" s="8"/>
    </row>
    <row r="89" ht="23" customHeight="1" spans="1:15">
      <c r="A89" s="5">
        <v>87</v>
      </c>
      <c r="B89" s="5" t="s">
        <v>272</v>
      </c>
      <c r="C89" s="5" t="s">
        <v>22</v>
      </c>
      <c r="D89" s="5" t="s">
        <v>273</v>
      </c>
      <c r="E89" s="5" t="s">
        <v>18</v>
      </c>
      <c r="F89" s="5" t="s">
        <v>274</v>
      </c>
      <c r="G89" s="5" t="s">
        <v>20</v>
      </c>
      <c r="H89" s="7">
        <v>11.8</v>
      </c>
      <c r="I89" s="7">
        <v>55</v>
      </c>
      <c r="J89" s="7">
        <v>4.26</v>
      </c>
      <c r="K89" s="7">
        <v>0</v>
      </c>
      <c r="L89" s="7">
        <v>43</v>
      </c>
      <c r="M89" s="7">
        <f>(I89+K89)/2</f>
        <v>27.5</v>
      </c>
      <c r="N89" s="7">
        <f>L89*30%+M89*30%</f>
        <v>21.15</v>
      </c>
      <c r="O89" s="8"/>
    </row>
    <row r="90" ht="23" customHeight="1" spans="1:15">
      <c r="A90" s="5">
        <v>88</v>
      </c>
      <c r="B90" s="5" t="s">
        <v>275</v>
      </c>
      <c r="C90" s="5" t="s">
        <v>22</v>
      </c>
      <c r="D90" s="5" t="s">
        <v>276</v>
      </c>
      <c r="E90" s="5" t="s">
        <v>18</v>
      </c>
      <c r="F90" s="5" t="s">
        <v>277</v>
      </c>
      <c r="G90" s="5" t="s">
        <v>20</v>
      </c>
      <c r="H90" s="7">
        <v>11.31</v>
      </c>
      <c r="I90" s="7">
        <v>60</v>
      </c>
      <c r="J90" s="7">
        <v>4.32</v>
      </c>
      <c r="K90" s="7">
        <v>0</v>
      </c>
      <c r="L90" s="7">
        <v>40</v>
      </c>
      <c r="M90" s="7">
        <f>(I90+K90)/2</f>
        <v>30</v>
      </c>
      <c r="N90" s="7">
        <f>L90*30%+M90*30%</f>
        <v>21</v>
      </c>
      <c r="O90" s="8"/>
    </row>
    <row r="91" ht="23" customHeight="1" spans="1:15">
      <c r="A91" s="5">
        <v>89</v>
      </c>
      <c r="B91" s="5" t="s">
        <v>278</v>
      </c>
      <c r="C91" s="5" t="s">
        <v>16</v>
      </c>
      <c r="D91" s="5" t="s">
        <v>279</v>
      </c>
      <c r="E91" s="5" t="s">
        <v>18</v>
      </c>
      <c r="F91" s="5" t="s">
        <v>280</v>
      </c>
      <c r="G91" s="5" t="s">
        <v>20</v>
      </c>
      <c r="H91" s="7">
        <v>15.17</v>
      </c>
      <c r="I91" s="7">
        <v>0</v>
      </c>
      <c r="J91" s="7">
        <v>6.08</v>
      </c>
      <c r="K91" s="7">
        <v>0</v>
      </c>
      <c r="L91" s="7">
        <v>66</v>
      </c>
      <c r="M91" s="7">
        <f>(I91+K91)/2</f>
        <v>0</v>
      </c>
      <c r="N91" s="7">
        <f>L91*30%+M91*30%</f>
        <v>19.8</v>
      </c>
      <c r="O91" s="8"/>
    </row>
    <row r="92" ht="23" customHeight="1" spans="1:15">
      <c r="A92" s="5">
        <v>90</v>
      </c>
      <c r="B92" s="5" t="s">
        <v>281</v>
      </c>
      <c r="C92" s="5" t="s">
        <v>22</v>
      </c>
      <c r="D92" s="5" t="s">
        <v>282</v>
      </c>
      <c r="E92" s="5" t="s">
        <v>18</v>
      </c>
      <c r="F92" s="5" t="s">
        <v>283</v>
      </c>
      <c r="G92" s="5" t="s">
        <v>20</v>
      </c>
      <c r="H92" s="7">
        <v>12.12</v>
      </c>
      <c r="I92" s="7">
        <v>50</v>
      </c>
      <c r="J92" s="7">
        <v>5.03</v>
      </c>
      <c r="K92" s="7">
        <v>0</v>
      </c>
      <c r="L92" s="7">
        <v>28</v>
      </c>
      <c r="M92" s="7">
        <f>(I92+K92)/2</f>
        <v>25</v>
      </c>
      <c r="N92" s="7">
        <f>L92*30%+M92*30%</f>
        <v>15.9</v>
      </c>
      <c r="O92" s="8"/>
    </row>
    <row r="93" ht="23" customHeight="1" spans="1:15">
      <c r="A93" s="5">
        <v>91</v>
      </c>
      <c r="B93" s="5" t="s">
        <v>284</v>
      </c>
      <c r="C93" s="5" t="s">
        <v>22</v>
      </c>
      <c r="D93" s="5" t="s">
        <v>285</v>
      </c>
      <c r="E93" s="5" t="s">
        <v>18</v>
      </c>
      <c r="F93" s="5" t="s">
        <v>286</v>
      </c>
      <c r="G93" s="5" t="s">
        <v>287</v>
      </c>
      <c r="H93" s="7"/>
      <c r="I93" s="7"/>
      <c r="J93" s="7"/>
      <c r="K93" s="7"/>
      <c r="L93" s="7">
        <v>40</v>
      </c>
      <c r="M93" s="7"/>
      <c r="N93" s="7"/>
      <c r="O93" s="8"/>
    </row>
    <row r="94" ht="23" customHeight="1" spans="1:15">
      <c r="A94" s="5">
        <v>92</v>
      </c>
      <c r="B94" s="5" t="s">
        <v>288</v>
      </c>
      <c r="C94" s="5" t="s">
        <v>22</v>
      </c>
      <c r="D94" s="5" t="s">
        <v>289</v>
      </c>
      <c r="E94" s="5" t="s">
        <v>18</v>
      </c>
      <c r="F94" s="5" t="s">
        <v>290</v>
      </c>
      <c r="G94" s="5" t="s">
        <v>287</v>
      </c>
      <c r="H94" s="7"/>
      <c r="I94" s="7"/>
      <c r="J94" s="7"/>
      <c r="K94" s="7"/>
      <c r="L94" s="7">
        <v>44</v>
      </c>
      <c r="M94" s="7"/>
      <c r="N94" s="7"/>
      <c r="O94" s="8"/>
    </row>
    <row r="95" ht="23" customHeight="1" spans="1:15">
      <c r="A95" s="5">
        <v>93</v>
      </c>
      <c r="B95" s="5" t="s">
        <v>291</v>
      </c>
      <c r="C95" s="5" t="s">
        <v>16</v>
      </c>
      <c r="D95" s="5" t="s">
        <v>292</v>
      </c>
      <c r="E95" s="5" t="s">
        <v>18</v>
      </c>
      <c r="F95" s="5" t="s">
        <v>293</v>
      </c>
      <c r="G95" s="5" t="s">
        <v>287</v>
      </c>
      <c r="H95" s="7"/>
      <c r="I95" s="7"/>
      <c r="J95" s="7"/>
      <c r="K95" s="7"/>
      <c r="L95" s="7">
        <v>59</v>
      </c>
      <c r="M95" s="7"/>
      <c r="N95" s="7"/>
      <c r="O95" s="8"/>
    </row>
    <row r="96" ht="23" customHeight="1" spans="1:15">
      <c r="A96" s="5">
        <v>94</v>
      </c>
      <c r="B96" s="5" t="s">
        <v>294</v>
      </c>
      <c r="C96" s="5" t="s">
        <v>16</v>
      </c>
      <c r="D96" s="5" t="s">
        <v>295</v>
      </c>
      <c r="E96" s="5" t="s">
        <v>18</v>
      </c>
      <c r="F96" s="5" t="s">
        <v>296</v>
      </c>
      <c r="G96" s="5" t="s">
        <v>287</v>
      </c>
      <c r="H96" s="7"/>
      <c r="I96" s="7"/>
      <c r="J96" s="7"/>
      <c r="K96" s="7"/>
      <c r="L96" s="7">
        <v>55</v>
      </c>
      <c r="M96" s="7"/>
      <c r="N96" s="7"/>
      <c r="O96" s="8"/>
    </row>
    <row r="97" ht="23" customHeight="1" spans="1:15">
      <c r="A97" s="5">
        <v>95</v>
      </c>
      <c r="B97" s="5" t="s">
        <v>297</v>
      </c>
      <c r="C97" s="5" t="s">
        <v>16</v>
      </c>
      <c r="D97" s="5" t="s">
        <v>298</v>
      </c>
      <c r="E97" s="5" t="s">
        <v>18</v>
      </c>
      <c r="F97" s="5" t="s">
        <v>299</v>
      </c>
      <c r="G97" s="5" t="s">
        <v>287</v>
      </c>
      <c r="H97" s="7"/>
      <c r="I97" s="7"/>
      <c r="J97" s="7"/>
      <c r="K97" s="7"/>
      <c r="L97" s="7">
        <v>64</v>
      </c>
      <c r="M97" s="7"/>
      <c r="N97" s="7"/>
      <c r="O97" s="8"/>
    </row>
    <row r="98" ht="23" customHeight="1" spans="1:15">
      <c r="A98" s="5">
        <v>96</v>
      </c>
      <c r="B98" s="5" t="s">
        <v>300</v>
      </c>
      <c r="C98" s="5" t="s">
        <v>16</v>
      </c>
      <c r="D98" s="5" t="s">
        <v>301</v>
      </c>
      <c r="E98" s="5" t="s">
        <v>18</v>
      </c>
      <c r="F98" s="5" t="s">
        <v>302</v>
      </c>
      <c r="G98" s="5" t="s">
        <v>287</v>
      </c>
      <c r="H98" s="7"/>
      <c r="I98" s="7"/>
      <c r="J98" s="7"/>
      <c r="K98" s="7"/>
      <c r="L98" s="7">
        <v>57</v>
      </c>
      <c r="M98" s="7"/>
      <c r="N98" s="7"/>
      <c r="O98" s="8"/>
    </row>
    <row r="99" ht="23" customHeight="1" spans="1:15">
      <c r="A99" s="5">
        <v>97</v>
      </c>
      <c r="B99" s="5" t="s">
        <v>303</v>
      </c>
      <c r="C99" s="5" t="s">
        <v>16</v>
      </c>
      <c r="D99" s="5" t="s">
        <v>304</v>
      </c>
      <c r="E99" s="5" t="s">
        <v>18</v>
      </c>
      <c r="F99" s="5" t="s">
        <v>305</v>
      </c>
      <c r="G99" s="5" t="s">
        <v>287</v>
      </c>
      <c r="H99" s="7"/>
      <c r="I99" s="7"/>
      <c r="J99" s="7"/>
      <c r="K99" s="7"/>
      <c r="L99" s="7">
        <v>64</v>
      </c>
      <c r="M99" s="7"/>
      <c r="N99" s="7"/>
      <c r="O99" s="8"/>
    </row>
    <row r="100" ht="23" customHeight="1" spans="1:15">
      <c r="A100" s="5">
        <v>98</v>
      </c>
      <c r="B100" s="5" t="s">
        <v>306</v>
      </c>
      <c r="C100" s="5" t="s">
        <v>22</v>
      </c>
      <c r="D100" s="5" t="s">
        <v>307</v>
      </c>
      <c r="E100" s="5" t="s">
        <v>18</v>
      </c>
      <c r="F100" s="5" t="s">
        <v>308</v>
      </c>
      <c r="G100" s="5" t="s">
        <v>309</v>
      </c>
      <c r="H100" s="7"/>
      <c r="I100" s="7"/>
      <c r="J100" s="7"/>
      <c r="K100" s="7"/>
      <c r="L100" s="7">
        <v>52</v>
      </c>
      <c r="M100" s="7"/>
      <c r="N100" s="7"/>
      <c r="O100" s="8"/>
    </row>
    <row r="101" ht="23" customHeight="1" spans="1:15">
      <c r="A101" s="5">
        <v>99</v>
      </c>
      <c r="B101" s="5" t="s">
        <v>310</v>
      </c>
      <c r="C101" s="5" t="s">
        <v>22</v>
      </c>
      <c r="D101" s="5" t="s">
        <v>311</v>
      </c>
      <c r="E101" s="5" t="s">
        <v>18</v>
      </c>
      <c r="F101" s="5" t="s">
        <v>312</v>
      </c>
      <c r="G101" s="5" t="s">
        <v>309</v>
      </c>
      <c r="H101" s="7"/>
      <c r="I101" s="7"/>
      <c r="J101" s="7"/>
      <c r="K101" s="7"/>
      <c r="L101" s="7">
        <v>39</v>
      </c>
      <c r="M101" s="7"/>
      <c r="N101" s="7"/>
      <c r="O101" s="8"/>
    </row>
    <row r="102" ht="23" customHeight="1" spans="1:15">
      <c r="A102" s="5">
        <v>100</v>
      </c>
      <c r="B102" s="5" t="s">
        <v>313</v>
      </c>
      <c r="C102" s="5" t="s">
        <v>22</v>
      </c>
      <c r="D102" s="5" t="s">
        <v>314</v>
      </c>
      <c r="E102" s="5" t="s">
        <v>18</v>
      </c>
      <c r="F102" s="5" t="s">
        <v>315</v>
      </c>
      <c r="G102" s="5" t="s">
        <v>309</v>
      </c>
      <c r="H102" s="7"/>
      <c r="I102" s="7"/>
      <c r="J102" s="7"/>
      <c r="K102" s="7"/>
      <c r="L102" s="7">
        <v>51</v>
      </c>
      <c r="M102" s="7"/>
      <c r="N102" s="7"/>
      <c r="O102" s="8"/>
    </row>
    <row r="103" ht="23" customHeight="1" spans="1:15">
      <c r="A103" s="5">
        <v>101</v>
      </c>
      <c r="B103" s="5" t="s">
        <v>316</v>
      </c>
      <c r="C103" s="5" t="s">
        <v>22</v>
      </c>
      <c r="D103" s="5" t="s">
        <v>317</v>
      </c>
      <c r="E103" s="5" t="s">
        <v>18</v>
      </c>
      <c r="F103" s="5" t="s">
        <v>318</v>
      </c>
      <c r="G103" s="5" t="s">
        <v>309</v>
      </c>
      <c r="H103" s="7"/>
      <c r="I103" s="7"/>
      <c r="J103" s="7"/>
      <c r="K103" s="7"/>
      <c r="L103" s="7">
        <v>54</v>
      </c>
      <c r="M103" s="7"/>
      <c r="N103" s="7"/>
      <c r="O103" s="8"/>
    </row>
    <row r="104" ht="23" customHeight="1" spans="1:15">
      <c r="A104" s="5">
        <v>102</v>
      </c>
      <c r="B104" s="5" t="s">
        <v>319</v>
      </c>
      <c r="C104" s="5" t="s">
        <v>22</v>
      </c>
      <c r="D104" s="5" t="s">
        <v>320</v>
      </c>
      <c r="E104" s="5" t="s">
        <v>18</v>
      </c>
      <c r="F104" s="5" t="s">
        <v>321</v>
      </c>
      <c r="G104" s="5" t="s">
        <v>309</v>
      </c>
      <c r="H104" s="7"/>
      <c r="I104" s="7"/>
      <c r="J104" s="7"/>
      <c r="K104" s="7"/>
      <c r="L104" s="7">
        <v>54</v>
      </c>
      <c r="M104" s="7"/>
      <c r="N104" s="7"/>
      <c r="O104" s="8"/>
    </row>
    <row r="105" ht="23" customHeight="1" spans="1:15">
      <c r="A105" s="5">
        <v>103</v>
      </c>
      <c r="B105" s="5" t="s">
        <v>322</v>
      </c>
      <c r="C105" s="5" t="s">
        <v>22</v>
      </c>
      <c r="D105" s="5" t="s">
        <v>323</v>
      </c>
      <c r="E105" s="5" t="s">
        <v>18</v>
      </c>
      <c r="F105" s="5" t="s">
        <v>324</v>
      </c>
      <c r="G105" s="5" t="s">
        <v>309</v>
      </c>
      <c r="H105" s="7"/>
      <c r="I105" s="7"/>
      <c r="J105" s="7"/>
      <c r="K105" s="7"/>
      <c r="L105" s="7">
        <v>58</v>
      </c>
      <c r="M105" s="7"/>
      <c r="N105" s="7"/>
      <c r="O105" s="8"/>
    </row>
    <row r="106" ht="23" customHeight="1" spans="1:15">
      <c r="A106" s="5">
        <v>104</v>
      </c>
      <c r="B106" s="5" t="s">
        <v>325</v>
      </c>
      <c r="C106" s="5" t="s">
        <v>22</v>
      </c>
      <c r="D106" s="5" t="s">
        <v>326</v>
      </c>
      <c r="E106" s="5" t="s">
        <v>18</v>
      </c>
      <c r="F106" s="5" t="s">
        <v>327</v>
      </c>
      <c r="G106" s="5" t="s">
        <v>309</v>
      </c>
      <c r="H106" s="7"/>
      <c r="I106" s="7"/>
      <c r="J106" s="7"/>
      <c r="K106" s="7"/>
      <c r="L106" s="7">
        <v>59</v>
      </c>
      <c r="M106" s="7"/>
      <c r="N106" s="7"/>
      <c r="O106" s="8"/>
    </row>
    <row r="107" ht="23" customHeight="1" spans="1:15">
      <c r="A107" s="5">
        <v>105</v>
      </c>
      <c r="B107" s="5" t="s">
        <v>328</v>
      </c>
      <c r="C107" s="5" t="s">
        <v>22</v>
      </c>
      <c r="D107" s="5" t="s">
        <v>329</v>
      </c>
      <c r="E107" s="5" t="s">
        <v>18</v>
      </c>
      <c r="F107" s="5" t="s">
        <v>330</v>
      </c>
      <c r="G107" s="5" t="s">
        <v>309</v>
      </c>
      <c r="H107" s="7"/>
      <c r="I107" s="7"/>
      <c r="J107" s="7"/>
      <c r="K107" s="7"/>
      <c r="L107" s="7">
        <v>65</v>
      </c>
      <c r="M107" s="7"/>
      <c r="N107" s="7"/>
      <c r="O107" s="8"/>
    </row>
    <row r="108" ht="23" customHeight="1" spans="1:15">
      <c r="A108" s="5">
        <v>106</v>
      </c>
      <c r="B108" s="5" t="s">
        <v>331</v>
      </c>
      <c r="C108" s="5" t="s">
        <v>22</v>
      </c>
      <c r="D108" s="5" t="s">
        <v>332</v>
      </c>
      <c r="E108" s="5" t="s">
        <v>18</v>
      </c>
      <c r="F108" s="5" t="s">
        <v>333</v>
      </c>
      <c r="G108" s="5" t="s">
        <v>309</v>
      </c>
      <c r="H108" s="7"/>
      <c r="I108" s="7"/>
      <c r="J108" s="7"/>
      <c r="K108" s="7"/>
      <c r="L108" s="7">
        <v>64</v>
      </c>
      <c r="M108" s="7"/>
      <c r="N108" s="7"/>
      <c r="O108" s="8"/>
    </row>
    <row r="109" ht="23" customHeight="1" spans="1:15">
      <c r="A109" s="5">
        <v>107</v>
      </c>
      <c r="B109" s="5" t="s">
        <v>334</v>
      </c>
      <c r="C109" s="5" t="s">
        <v>22</v>
      </c>
      <c r="D109" s="5" t="s">
        <v>335</v>
      </c>
      <c r="E109" s="5" t="s">
        <v>18</v>
      </c>
      <c r="F109" s="5" t="s">
        <v>336</v>
      </c>
      <c r="G109" s="5" t="s">
        <v>309</v>
      </c>
      <c r="H109" s="7"/>
      <c r="I109" s="7"/>
      <c r="J109" s="7"/>
      <c r="K109" s="7"/>
      <c r="L109" s="7">
        <v>34</v>
      </c>
      <c r="M109" s="7"/>
      <c r="N109" s="7"/>
      <c r="O109" s="8"/>
    </row>
    <row r="110" ht="23" customHeight="1" spans="1:15">
      <c r="A110" s="5">
        <v>108</v>
      </c>
      <c r="B110" s="5" t="s">
        <v>337</v>
      </c>
      <c r="C110" s="5" t="s">
        <v>22</v>
      </c>
      <c r="D110" s="5" t="s">
        <v>338</v>
      </c>
      <c r="E110" s="5" t="s">
        <v>18</v>
      </c>
      <c r="F110" s="5" t="s">
        <v>339</v>
      </c>
      <c r="G110" s="5" t="s">
        <v>309</v>
      </c>
      <c r="H110" s="7"/>
      <c r="I110" s="7"/>
      <c r="J110" s="7"/>
      <c r="K110" s="7"/>
      <c r="L110" s="7">
        <v>47</v>
      </c>
      <c r="M110" s="7"/>
      <c r="N110" s="7"/>
      <c r="O110" s="8"/>
    </row>
    <row r="111" ht="23" customHeight="1" spans="1:15">
      <c r="A111" s="5">
        <v>109</v>
      </c>
      <c r="B111" s="5" t="s">
        <v>340</v>
      </c>
      <c r="C111" s="5" t="s">
        <v>22</v>
      </c>
      <c r="D111" s="5" t="s">
        <v>242</v>
      </c>
      <c r="E111" s="5" t="s">
        <v>18</v>
      </c>
      <c r="F111" s="5" t="s">
        <v>341</v>
      </c>
      <c r="G111" s="5" t="s">
        <v>309</v>
      </c>
      <c r="H111" s="7"/>
      <c r="I111" s="7"/>
      <c r="J111" s="7"/>
      <c r="K111" s="7"/>
      <c r="L111" s="7">
        <v>58</v>
      </c>
      <c r="M111" s="7"/>
      <c r="N111" s="7"/>
      <c r="O111" s="8"/>
    </row>
    <row r="112" ht="23" customHeight="1" spans="1:15">
      <c r="A112" s="5">
        <v>110</v>
      </c>
      <c r="B112" s="5" t="s">
        <v>342</v>
      </c>
      <c r="C112" s="5" t="s">
        <v>22</v>
      </c>
      <c r="D112" s="5" t="s">
        <v>282</v>
      </c>
      <c r="E112" s="5" t="s">
        <v>18</v>
      </c>
      <c r="F112" s="5" t="s">
        <v>343</v>
      </c>
      <c r="G112" s="5" t="s">
        <v>309</v>
      </c>
      <c r="H112" s="7"/>
      <c r="I112" s="7"/>
      <c r="J112" s="7"/>
      <c r="K112" s="7"/>
      <c r="L112" s="7">
        <v>53</v>
      </c>
      <c r="M112" s="7"/>
      <c r="N112" s="7"/>
      <c r="O112" s="8"/>
    </row>
    <row r="113" ht="23" customHeight="1" spans="1:15">
      <c r="A113" s="5">
        <v>111</v>
      </c>
      <c r="B113" s="5" t="s">
        <v>344</v>
      </c>
      <c r="C113" s="5" t="s">
        <v>22</v>
      </c>
      <c r="D113" s="5" t="s">
        <v>345</v>
      </c>
      <c r="E113" s="5" t="s">
        <v>18</v>
      </c>
      <c r="F113" s="5" t="s">
        <v>346</v>
      </c>
      <c r="G113" s="5" t="s">
        <v>309</v>
      </c>
      <c r="H113" s="7"/>
      <c r="I113" s="7"/>
      <c r="J113" s="7"/>
      <c r="K113" s="7"/>
      <c r="L113" s="7">
        <v>66</v>
      </c>
      <c r="M113" s="7"/>
      <c r="N113" s="7"/>
      <c r="O113" s="8"/>
    </row>
    <row r="114" ht="23" customHeight="1" spans="1:15">
      <c r="A114" s="5">
        <v>112</v>
      </c>
      <c r="B114" s="5" t="s">
        <v>347</v>
      </c>
      <c r="C114" s="5" t="s">
        <v>22</v>
      </c>
      <c r="D114" s="5" t="s">
        <v>348</v>
      </c>
      <c r="E114" s="5" t="s">
        <v>18</v>
      </c>
      <c r="F114" s="5" t="s">
        <v>349</v>
      </c>
      <c r="G114" s="5" t="s">
        <v>309</v>
      </c>
      <c r="H114" s="7"/>
      <c r="I114" s="7"/>
      <c r="J114" s="7"/>
      <c r="K114" s="7"/>
      <c r="L114" s="7">
        <v>53</v>
      </c>
      <c r="M114" s="7"/>
      <c r="N114" s="7"/>
      <c r="O114" s="8"/>
    </row>
    <row r="115" ht="23" customHeight="1" spans="1:15">
      <c r="A115" s="5">
        <v>113</v>
      </c>
      <c r="B115" s="5" t="s">
        <v>350</v>
      </c>
      <c r="C115" s="5" t="s">
        <v>22</v>
      </c>
      <c r="D115" s="5" t="s">
        <v>351</v>
      </c>
      <c r="E115" s="5" t="s">
        <v>18</v>
      </c>
      <c r="F115" s="5" t="s">
        <v>352</v>
      </c>
      <c r="G115" s="5" t="s">
        <v>309</v>
      </c>
      <c r="H115" s="7"/>
      <c r="I115" s="7"/>
      <c r="J115" s="7"/>
      <c r="K115" s="7"/>
      <c r="L115" s="7">
        <v>51</v>
      </c>
      <c r="M115" s="7"/>
      <c r="N115" s="7"/>
      <c r="O115" s="8"/>
    </row>
    <row r="116" ht="23" customHeight="1" spans="1:15">
      <c r="A116" s="5">
        <v>114</v>
      </c>
      <c r="B116" s="5" t="s">
        <v>353</v>
      </c>
      <c r="C116" s="5" t="s">
        <v>22</v>
      </c>
      <c r="D116" s="5" t="s">
        <v>354</v>
      </c>
      <c r="E116" s="5" t="s">
        <v>18</v>
      </c>
      <c r="F116" s="5" t="s">
        <v>355</v>
      </c>
      <c r="G116" s="5" t="s">
        <v>309</v>
      </c>
      <c r="H116" s="7"/>
      <c r="I116" s="7"/>
      <c r="J116" s="7"/>
      <c r="K116" s="7"/>
      <c r="L116" s="7">
        <v>31</v>
      </c>
      <c r="M116" s="7"/>
      <c r="N116" s="7"/>
      <c r="O116" s="8"/>
    </row>
    <row r="117" ht="23" customHeight="1" spans="1:15">
      <c r="A117" s="5">
        <v>115</v>
      </c>
      <c r="B117" s="5" t="s">
        <v>356</v>
      </c>
      <c r="C117" s="5" t="s">
        <v>16</v>
      </c>
      <c r="D117" s="5" t="s">
        <v>357</v>
      </c>
      <c r="E117" s="5" t="s">
        <v>18</v>
      </c>
      <c r="F117" s="5" t="s">
        <v>358</v>
      </c>
      <c r="G117" s="5" t="s">
        <v>309</v>
      </c>
      <c r="H117" s="7"/>
      <c r="I117" s="7"/>
      <c r="J117" s="7"/>
      <c r="K117" s="7"/>
      <c r="L117" s="7">
        <v>58</v>
      </c>
      <c r="M117" s="7"/>
      <c r="N117" s="7"/>
      <c r="O117" s="8"/>
    </row>
    <row r="118" ht="23" customHeight="1" spans="1:15">
      <c r="A118" s="5">
        <v>116</v>
      </c>
      <c r="B118" s="5" t="s">
        <v>359</v>
      </c>
      <c r="C118" s="5" t="s">
        <v>16</v>
      </c>
      <c r="D118" s="5" t="s">
        <v>360</v>
      </c>
      <c r="E118" s="5" t="s">
        <v>18</v>
      </c>
      <c r="F118" s="5" t="s">
        <v>361</v>
      </c>
      <c r="G118" s="5" t="s">
        <v>309</v>
      </c>
      <c r="H118" s="7"/>
      <c r="I118" s="7"/>
      <c r="J118" s="7"/>
      <c r="K118" s="7"/>
      <c r="L118" s="7">
        <v>55</v>
      </c>
      <c r="M118" s="7"/>
      <c r="N118" s="7"/>
      <c r="O118" s="8"/>
    </row>
    <row r="119" ht="23" customHeight="1" spans="1:15">
      <c r="A119" s="5">
        <v>117</v>
      </c>
      <c r="B119" s="5" t="s">
        <v>362</v>
      </c>
      <c r="C119" s="5" t="s">
        <v>16</v>
      </c>
      <c r="D119" s="5" t="s">
        <v>363</v>
      </c>
      <c r="E119" s="5" t="s">
        <v>18</v>
      </c>
      <c r="F119" s="5" t="s">
        <v>364</v>
      </c>
      <c r="G119" s="5" t="s">
        <v>309</v>
      </c>
      <c r="H119" s="7"/>
      <c r="I119" s="7"/>
      <c r="J119" s="7"/>
      <c r="K119" s="7"/>
      <c r="L119" s="7">
        <v>49</v>
      </c>
      <c r="M119" s="7"/>
      <c r="N119" s="7"/>
      <c r="O119" s="8"/>
    </row>
    <row r="120" ht="23" customHeight="1" spans="1:15">
      <c r="A120" s="5">
        <v>118</v>
      </c>
      <c r="B120" s="5" t="s">
        <v>365</v>
      </c>
      <c r="C120" s="5" t="s">
        <v>16</v>
      </c>
      <c r="D120" s="5" t="s">
        <v>366</v>
      </c>
      <c r="E120" s="5" t="s">
        <v>18</v>
      </c>
      <c r="F120" s="5" t="s">
        <v>367</v>
      </c>
      <c r="G120" s="5" t="s">
        <v>309</v>
      </c>
      <c r="H120" s="7"/>
      <c r="I120" s="7"/>
      <c r="J120" s="7"/>
      <c r="K120" s="7"/>
      <c r="L120" s="7">
        <v>49</v>
      </c>
      <c r="M120" s="7"/>
      <c r="N120" s="7"/>
      <c r="O120" s="8"/>
    </row>
    <row r="121" ht="23" customHeight="1" spans="1:15">
      <c r="A121" s="5">
        <v>119</v>
      </c>
      <c r="B121" s="5" t="s">
        <v>368</v>
      </c>
      <c r="C121" s="5" t="s">
        <v>16</v>
      </c>
      <c r="D121" s="5" t="s">
        <v>369</v>
      </c>
      <c r="E121" s="5" t="s">
        <v>18</v>
      </c>
      <c r="F121" s="5" t="s">
        <v>370</v>
      </c>
      <c r="G121" s="5" t="s">
        <v>309</v>
      </c>
      <c r="H121" s="7"/>
      <c r="I121" s="7"/>
      <c r="J121" s="7"/>
      <c r="K121" s="7"/>
      <c r="L121" s="7">
        <v>48</v>
      </c>
      <c r="M121" s="7"/>
      <c r="N121" s="7"/>
      <c r="O121" s="8"/>
    </row>
    <row r="122" ht="23" customHeight="1" spans="1:15">
      <c r="A122" s="5">
        <v>120</v>
      </c>
      <c r="B122" s="5" t="s">
        <v>371</v>
      </c>
      <c r="C122" s="5" t="s">
        <v>16</v>
      </c>
      <c r="D122" s="5" t="s">
        <v>372</v>
      </c>
      <c r="E122" s="5" t="s">
        <v>18</v>
      </c>
      <c r="F122" s="5" t="s">
        <v>373</v>
      </c>
      <c r="G122" s="5" t="s">
        <v>309</v>
      </c>
      <c r="H122" s="7"/>
      <c r="I122" s="7"/>
      <c r="J122" s="7"/>
      <c r="K122" s="7"/>
      <c r="L122" s="7">
        <v>48</v>
      </c>
      <c r="M122" s="7"/>
      <c r="N122" s="7"/>
      <c r="O122" s="8"/>
    </row>
    <row r="123" ht="23" customHeight="1" spans="1:15">
      <c r="A123" s="5">
        <v>121</v>
      </c>
      <c r="B123" s="5" t="s">
        <v>374</v>
      </c>
      <c r="C123" s="5" t="s">
        <v>16</v>
      </c>
      <c r="D123" s="5" t="s">
        <v>375</v>
      </c>
      <c r="E123" s="5" t="s">
        <v>18</v>
      </c>
      <c r="F123" s="5" t="s">
        <v>376</v>
      </c>
      <c r="G123" s="5" t="s">
        <v>309</v>
      </c>
      <c r="H123" s="7"/>
      <c r="I123" s="7"/>
      <c r="J123" s="7"/>
      <c r="K123" s="7"/>
      <c r="L123" s="7">
        <v>60</v>
      </c>
      <c r="M123" s="7"/>
      <c r="N123" s="7"/>
      <c r="O123" s="8"/>
    </row>
    <row r="124" ht="23" customHeight="1" spans="1:15">
      <c r="A124" s="5">
        <v>122</v>
      </c>
      <c r="B124" s="5" t="s">
        <v>377</v>
      </c>
      <c r="C124" s="5" t="s">
        <v>16</v>
      </c>
      <c r="D124" s="5" t="s">
        <v>378</v>
      </c>
      <c r="E124" s="5" t="s">
        <v>18</v>
      </c>
      <c r="F124" s="5" t="s">
        <v>379</v>
      </c>
      <c r="G124" s="5" t="s">
        <v>309</v>
      </c>
      <c r="H124" s="7"/>
      <c r="I124" s="7"/>
      <c r="J124" s="7"/>
      <c r="K124" s="7"/>
      <c r="L124" s="7">
        <v>58</v>
      </c>
      <c r="M124" s="7"/>
      <c r="N124" s="7"/>
      <c r="O124" s="8"/>
    </row>
    <row r="125" ht="23" customHeight="1" spans="1:15">
      <c r="A125" s="5">
        <v>123</v>
      </c>
      <c r="B125" s="5" t="s">
        <v>380</v>
      </c>
      <c r="C125" s="5" t="s">
        <v>16</v>
      </c>
      <c r="D125" s="5" t="s">
        <v>381</v>
      </c>
      <c r="E125" s="5" t="s">
        <v>18</v>
      </c>
      <c r="F125" s="5" t="s">
        <v>382</v>
      </c>
      <c r="G125" s="5" t="s">
        <v>309</v>
      </c>
      <c r="H125" s="7"/>
      <c r="I125" s="7"/>
      <c r="J125" s="7"/>
      <c r="K125" s="7"/>
      <c r="L125" s="7">
        <v>49</v>
      </c>
      <c r="M125" s="7"/>
      <c r="N125" s="7"/>
      <c r="O125" s="8"/>
    </row>
    <row r="126" ht="23" customHeight="1" spans="1:15">
      <c r="A126" s="5">
        <v>124</v>
      </c>
      <c r="B126" s="5" t="s">
        <v>383</v>
      </c>
      <c r="C126" s="5" t="s">
        <v>16</v>
      </c>
      <c r="D126" s="5" t="s">
        <v>384</v>
      </c>
      <c r="E126" s="5" t="s">
        <v>18</v>
      </c>
      <c r="F126" s="5" t="s">
        <v>385</v>
      </c>
      <c r="G126" s="5" t="s">
        <v>309</v>
      </c>
      <c r="H126" s="7"/>
      <c r="I126" s="7"/>
      <c r="J126" s="7"/>
      <c r="K126" s="7"/>
      <c r="L126" s="7">
        <v>49</v>
      </c>
      <c r="M126" s="7"/>
      <c r="N126" s="7"/>
      <c r="O126" s="8"/>
    </row>
    <row r="127" ht="23" customHeight="1" spans="1:15">
      <c r="A127" s="5">
        <v>125</v>
      </c>
      <c r="B127" s="5" t="s">
        <v>386</v>
      </c>
      <c r="C127" s="5" t="s">
        <v>16</v>
      </c>
      <c r="D127" s="5" t="s">
        <v>387</v>
      </c>
      <c r="E127" s="5" t="s">
        <v>18</v>
      </c>
      <c r="F127" s="5" t="s">
        <v>388</v>
      </c>
      <c r="G127" s="5" t="s">
        <v>309</v>
      </c>
      <c r="H127" s="7"/>
      <c r="I127" s="7"/>
      <c r="J127" s="7"/>
      <c r="K127" s="7"/>
      <c r="L127" s="7">
        <v>48</v>
      </c>
      <c r="M127" s="7"/>
      <c r="N127" s="7"/>
      <c r="O127" s="8"/>
    </row>
    <row r="128" ht="23" customHeight="1" spans="1:15">
      <c r="A128" s="5">
        <v>126</v>
      </c>
      <c r="B128" s="5" t="s">
        <v>389</v>
      </c>
      <c r="C128" s="5" t="s">
        <v>16</v>
      </c>
      <c r="D128" s="5" t="s">
        <v>390</v>
      </c>
      <c r="E128" s="5" t="s">
        <v>18</v>
      </c>
      <c r="F128" s="5" t="s">
        <v>391</v>
      </c>
      <c r="G128" s="5" t="s">
        <v>309</v>
      </c>
      <c r="H128" s="7"/>
      <c r="I128" s="7"/>
      <c r="J128" s="7"/>
      <c r="K128" s="7"/>
      <c r="L128" s="7">
        <v>81</v>
      </c>
      <c r="M128" s="7"/>
      <c r="N128" s="7"/>
      <c r="O128" s="8"/>
    </row>
    <row r="129" ht="23" customHeight="1" spans="1:15">
      <c r="A129" s="5">
        <v>127</v>
      </c>
      <c r="B129" s="5" t="s">
        <v>392</v>
      </c>
      <c r="C129" s="5" t="s">
        <v>16</v>
      </c>
      <c r="D129" s="5" t="s">
        <v>65</v>
      </c>
      <c r="E129" s="5" t="s">
        <v>18</v>
      </c>
      <c r="F129" s="5" t="s">
        <v>393</v>
      </c>
      <c r="G129" s="5" t="s">
        <v>309</v>
      </c>
      <c r="H129" s="7"/>
      <c r="I129" s="7"/>
      <c r="J129" s="7"/>
      <c r="K129" s="7"/>
      <c r="L129" s="7">
        <v>52</v>
      </c>
      <c r="M129" s="7"/>
      <c r="N129" s="7"/>
      <c r="O129" s="8"/>
    </row>
    <row r="130" ht="23" customHeight="1" spans="1:15">
      <c r="A130" s="5">
        <v>128</v>
      </c>
      <c r="B130" s="5" t="s">
        <v>394</v>
      </c>
      <c r="C130" s="5" t="s">
        <v>16</v>
      </c>
      <c r="D130" s="5" t="s">
        <v>395</v>
      </c>
      <c r="E130" s="5" t="s">
        <v>18</v>
      </c>
      <c r="F130" s="5" t="s">
        <v>396</v>
      </c>
      <c r="G130" s="5" t="s">
        <v>309</v>
      </c>
      <c r="H130" s="7"/>
      <c r="I130" s="7"/>
      <c r="J130" s="7"/>
      <c r="K130" s="7"/>
      <c r="L130" s="7">
        <v>54</v>
      </c>
      <c r="M130" s="7"/>
      <c r="N130" s="7"/>
      <c r="O130" s="8"/>
    </row>
    <row r="131" ht="23" customHeight="1" spans="1:15">
      <c r="A131" s="5">
        <v>129</v>
      </c>
      <c r="B131" s="5" t="s">
        <v>397</v>
      </c>
      <c r="C131" s="5" t="s">
        <v>16</v>
      </c>
      <c r="D131" s="5" t="s">
        <v>398</v>
      </c>
      <c r="E131" s="5" t="s">
        <v>18</v>
      </c>
      <c r="F131" s="5" t="s">
        <v>399</v>
      </c>
      <c r="G131" s="5" t="s">
        <v>309</v>
      </c>
      <c r="H131" s="7"/>
      <c r="I131" s="7"/>
      <c r="J131" s="7"/>
      <c r="K131" s="7"/>
      <c r="L131" s="7">
        <v>68</v>
      </c>
      <c r="M131" s="7"/>
      <c r="N131" s="7"/>
      <c r="O131" s="8"/>
    </row>
    <row r="132" ht="23" customHeight="1" spans="1:15">
      <c r="A132" s="5">
        <v>130</v>
      </c>
      <c r="B132" s="5" t="s">
        <v>400</v>
      </c>
      <c r="C132" s="5" t="s">
        <v>16</v>
      </c>
      <c r="D132" s="5" t="s">
        <v>401</v>
      </c>
      <c r="E132" s="5" t="s">
        <v>18</v>
      </c>
      <c r="F132" s="5" t="s">
        <v>402</v>
      </c>
      <c r="G132" s="5" t="s">
        <v>309</v>
      </c>
      <c r="H132" s="7"/>
      <c r="I132" s="7"/>
      <c r="J132" s="7"/>
      <c r="K132" s="7"/>
      <c r="L132" s="7">
        <v>55</v>
      </c>
      <c r="M132" s="7"/>
      <c r="N132" s="7"/>
      <c r="O132" s="8"/>
    </row>
    <row r="133" ht="23" customHeight="1" spans="1:15">
      <c r="A133" s="5">
        <v>131</v>
      </c>
      <c r="B133" s="5" t="s">
        <v>403</v>
      </c>
      <c r="C133" s="5" t="s">
        <v>16</v>
      </c>
      <c r="D133" s="5" t="s">
        <v>65</v>
      </c>
      <c r="E133" s="5" t="s">
        <v>18</v>
      </c>
      <c r="F133" s="5" t="s">
        <v>404</v>
      </c>
      <c r="G133" s="5" t="s">
        <v>309</v>
      </c>
      <c r="H133" s="7"/>
      <c r="I133" s="7"/>
      <c r="J133" s="7"/>
      <c r="K133" s="7"/>
      <c r="L133" s="7">
        <v>60</v>
      </c>
      <c r="M133" s="7"/>
      <c r="N133" s="7"/>
      <c r="O133" s="8"/>
    </row>
    <row r="134" ht="23" customHeight="1" spans="1:15">
      <c r="A134" s="5">
        <v>132</v>
      </c>
      <c r="B134" s="5" t="s">
        <v>405</v>
      </c>
      <c r="C134" s="5" t="s">
        <v>16</v>
      </c>
      <c r="D134" s="5" t="s">
        <v>65</v>
      </c>
      <c r="E134" s="5" t="s">
        <v>18</v>
      </c>
      <c r="F134" s="5" t="s">
        <v>406</v>
      </c>
      <c r="G134" s="5" t="s">
        <v>309</v>
      </c>
      <c r="H134" s="7"/>
      <c r="I134" s="7"/>
      <c r="J134" s="7"/>
      <c r="K134" s="7"/>
      <c r="L134" s="7">
        <v>54</v>
      </c>
      <c r="M134" s="7"/>
      <c r="N134" s="7"/>
      <c r="O134" s="8"/>
    </row>
  </sheetData>
  <sortState ref="A3:N134">
    <sortCondition ref="A3"/>
  </sortState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你是我流年里不舍的执着√</cp:lastModifiedBy>
  <dcterms:created xsi:type="dcterms:W3CDTF">2020-10-14T02:38:00Z</dcterms:created>
  <dcterms:modified xsi:type="dcterms:W3CDTF">2020-10-14T05:21:18Z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